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Department Categeries For KPIS\00-ٖForms Ac to KPIs\00-Final And Send\Rabita Braye Khususi Tajiran\2-12-2022\2-12-2022\"/>
    </mc:Choice>
  </mc:AlternateContent>
  <xr:revisionPtr revIDLastSave="0" documentId="13_ncr:1_{F53DDFEF-3E23-4C0D-B51F-E4BDA55914AC}" xr6:coauthVersionLast="47" xr6:coauthVersionMax="47" xr10:uidLastSave="{00000000-0000-0000-0000-000000000000}"/>
  <bookViews>
    <workbookView xWindow="-120" yWindow="-120" windowWidth="19440" windowHeight="15000" tabRatio="717" activeTab="2" xr2:uid="{00000000-000D-0000-FFFF-FFFF00000000}"/>
  </bookViews>
  <sheets>
    <sheet name="Sabiqa Month" sheetId="34" r:id="rId1"/>
    <sheet name="Mojuda Month" sheetId="33" r:id="rId2"/>
    <sheet name="Taqabul" sheetId="36" r:id="rId3"/>
  </sheets>
  <definedNames>
    <definedName name="_xlnm.Print_Area" localSheetId="1">'Mojuda Month'!$A$1:$M$31</definedName>
    <definedName name="_xlnm.Print_Area" localSheetId="0">'Sabiqa Month'!$A$1:$M$30</definedName>
    <definedName name="_xlnm.Print_Titles" localSheetId="1">'Mojuda Month'!$9:$11</definedName>
    <definedName name="_xlnm.Print_Titles" localSheetId="0">'Sabiqa Month'!$9:$11</definedName>
    <definedName name="_xlnm.Print_Titles" localSheetId="2">Taqabul!$9:$11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3" i="33" l="1"/>
  <c r="K14" i="33"/>
  <c r="K15" i="33"/>
  <c r="K16" i="33"/>
  <c r="K17" i="33"/>
  <c r="K18" i="33"/>
  <c r="K19" i="33"/>
  <c r="K20" i="33"/>
  <c r="K21" i="33"/>
  <c r="K22" i="33"/>
  <c r="K23" i="33"/>
  <c r="K24" i="33"/>
  <c r="K25" i="33"/>
  <c r="K26" i="33"/>
  <c r="K12" i="33"/>
  <c r="J5" i="36"/>
  <c r="B6" i="36"/>
  <c r="B3" i="36"/>
  <c r="J5" i="33"/>
  <c r="B6" i="33"/>
  <c r="B3" i="33"/>
  <c r="B13" i="36"/>
  <c r="C13" i="36"/>
  <c r="D13" i="36"/>
  <c r="E13" i="36"/>
  <c r="F13" i="36"/>
  <c r="G13" i="36"/>
  <c r="H13" i="36"/>
  <c r="I13" i="36"/>
  <c r="B14" i="36"/>
  <c r="C14" i="36"/>
  <c r="D14" i="36"/>
  <c r="E14" i="36"/>
  <c r="E15" i="36" s="1"/>
  <c r="F14" i="36"/>
  <c r="G14" i="36"/>
  <c r="H14" i="36"/>
  <c r="I14" i="36"/>
  <c r="B15" i="36"/>
  <c r="C15" i="36"/>
  <c r="D15" i="36"/>
  <c r="F15" i="36"/>
  <c r="G15" i="36"/>
  <c r="H15" i="36"/>
  <c r="I15" i="36"/>
  <c r="B17" i="36"/>
  <c r="C17" i="36"/>
  <c r="D17" i="36"/>
  <c r="E17" i="36"/>
  <c r="F17" i="36"/>
  <c r="G17" i="36"/>
  <c r="H17" i="36"/>
  <c r="I17" i="36"/>
  <c r="B18" i="36"/>
  <c r="C18" i="36"/>
  <c r="D18" i="36"/>
  <c r="E18" i="36"/>
  <c r="F18" i="36"/>
  <c r="G18" i="36"/>
  <c r="H18" i="36"/>
  <c r="I18" i="36"/>
  <c r="B19" i="36"/>
  <c r="C19" i="36"/>
  <c r="D19" i="36"/>
  <c r="E19" i="36"/>
  <c r="F19" i="36"/>
  <c r="G19" i="36"/>
  <c r="H19" i="36"/>
  <c r="I19" i="36"/>
  <c r="B21" i="36"/>
  <c r="C21" i="36"/>
  <c r="D21" i="36"/>
  <c r="E21" i="36"/>
  <c r="F21" i="36"/>
  <c r="G21" i="36"/>
  <c r="H21" i="36"/>
  <c r="I21" i="36"/>
  <c r="B22" i="36"/>
  <c r="C22" i="36"/>
  <c r="D22" i="36"/>
  <c r="E22" i="36"/>
  <c r="F22" i="36"/>
  <c r="G22" i="36"/>
  <c r="H22" i="36"/>
  <c r="I22" i="36"/>
  <c r="B23" i="36"/>
  <c r="C23" i="36"/>
  <c r="D23" i="36"/>
  <c r="E23" i="36"/>
  <c r="F23" i="36"/>
  <c r="G23" i="36"/>
  <c r="H23" i="36"/>
  <c r="I23" i="36"/>
  <c r="B25" i="36"/>
  <c r="C25" i="36"/>
  <c r="D25" i="36"/>
  <c r="E25" i="36"/>
  <c r="F25" i="36"/>
  <c r="G25" i="36"/>
  <c r="H25" i="36"/>
  <c r="I25" i="36"/>
  <c r="B26" i="36"/>
  <c r="C26" i="36"/>
  <c r="D26" i="36"/>
  <c r="E26" i="36"/>
  <c r="F26" i="36"/>
  <c r="G26" i="36"/>
  <c r="H26" i="36"/>
  <c r="I26" i="36"/>
  <c r="B27" i="36"/>
  <c r="C27" i="36"/>
  <c r="D27" i="36"/>
  <c r="E27" i="36"/>
  <c r="F27" i="36"/>
  <c r="G27" i="36"/>
  <c r="H27" i="36"/>
  <c r="I27" i="36"/>
  <c r="B29" i="36"/>
  <c r="C29" i="36"/>
  <c r="D29" i="36"/>
  <c r="E29" i="36"/>
  <c r="F29" i="36"/>
  <c r="G29" i="36"/>
  <c r="H29" i="36"/>
  <c r="I29" i="36"/>
  <c r="B30" i="36"/>
  <c r="C30" i="36"/>
  <c r="D30" i="36"/>
  <c r="E30" i="36"/>
  <c r="F30" i="36"/>
  <c r="G30" i="36"/>
  <c r="H30" i="36"/>
  <c r="I30" i="36"/>
  <c r="B31" i="36"/>
  <c r="C31" i="36"/>
  <c r="D31" i="36"/>
  <c r="E31" i="36"/>
  <c r="F31" i="36"/>
  <c r="G31" i="36"/>
  <c r="H31" i="36"/>
  <c r="I31" i="36"/>
  <c r="B33" i="36"/>
  <c r="C33" i="36"/>
  <c r="D33" i="36"/>
  <c r="E33" i="36"/>
  <c r="F33" i="36"/>
  <c r="G33" i="36"/>
  <c r="H33" i="36"/>
  <c r="I33" i="36"/>
  <c r="B34" i="36"/>
  <c r="C34" i="36"/>
  <c r="D34" i="36"/>
  <c r="E34" i="36"/>
  <c r="E35" i="36" s="1"/>
  <c r="F34" i="36"/>
  <c r="G34" i="36"/>
  <c r="H34" i="36"/>
  <c r="I34" i="36"/>
  <c r="B35" i="36"/>
  <c r="C35" i="36"/>
  <c r="D35" i="36"/>
  <c r="F35" i="36"/>
  <c r="G35" i="36"/>
  <c r="H35" i="36"/>
  <c r="I35" i="36"/>
  <c r="B37" i="36"/>
  <c r="C37" i="36"/>
  <c r="D37" i="36"/>
  <c r="E37" i="36"/>
  <c r="F37" i="36"/>
  <c r="G37" i="36"/>
  <c r="H37" i="36"/>
  <c r="I37" i="36"/>
  <c r="B38" i="36"/>
  <c r="C38" i="36"/>
  <c r="D38" i="36"/>
  <c r="E38" i="36"/>
  <c r="F38" i="36"/>
  <c r="G38" i="36"/>
  <c r="H38" i="36"/>
  <c r="I38" i="36"/>
  <c r="B39" i="36"/>
  <c r="C39" i="36"/>
  <c r="D39" i="36"/>
  <c r="E39" i="36"/>
  <c r="F39" i="36"/>
  <c r="G39" i="36"/>
  <c r="H39" i="36"/>
  <c r="I39" i="36"/>
  <c r="B41" i="36"/>
  <c r="C41" i="36"/>
  <c r="D41" i="36"/>
  <c r="E41" i="36"/>
  <c r="F41" i="36"/>
  <c r="G41" i="36"/>
  <c r="H41" i="36"/>
  <c r="I41" i="36"/>
  <c r="B42" i="36"/>
  <c r="C42" i="36"/>
  <c r="D42" i="36"/>
  <c r="E42" i="36"/>
  <c r="F42" i="36"/>
  <c r="G42" i="36"/>
  <c r="H42" i="36"/>
  <c r="I42" i="36"/>
  <c r="B43" i="36"/>
  <c r="C43" i="36"/>
  <c r="D43" i="36"/>
  <c r="E43" i="36"/>
  <c r="F43" i="36"/>
  <c r="G43" i="36"/>
  <c r="H43" i="36"/>
  <c r="I43" i="36"/>
  <c r="B45" i="36"/>
  <c r="C45" i="36"/>
  <c r="D45" i="36"/>
  <c r="E45" i="36"/>
  <c r="F45" i="36"/>
  <c r="G45" i="36"/>
  <c r="H45" i="36"/>
  <c r="I45" i="36"/>
  <c r="B46" i="36"/>
  <c r="C46" i="36"/>
  <c r="D46" i="36"/>
  <c r="E46" i="36"/>
  <c r="F46" i="36"/>
  <c r="G46" i="36"/>
  <c r="H46" i="36"/>
  <c r="I46" i="36"/>
  <c r="B47" i="36"/>
  <c r="C47" i="36"/>
  <c r="D47" i="36"/>
  <c r="E47" i="36"/>
  <c r="F47" i="36"/>
  <c r="G47" i="36"/>
  <c r="H47" i="36"/>
  <c r="I47" i="36"/>
  <c r="B49" i="36"/>
  <c r="C49" i="36"/>
  <c r="D49" i="36"/>
  <c r="E49" i="36"/>
  <c r="F49" i="36"/>
  <c r="G49" i="36"/>
  <c r="H49" i="36"/>
  <c r="I49" i="36"/>
  <c r="B50" i="36"/>
  <c r="B51" i="36" s="1"/>
  <c r="C50" i="36"/>
  <c r="D50" i="36"/>
  <c r="E50" i="36"/>
  <c r="F50" i="36"/>
  <c r="G50" i="36"/>
  <c r="H50" i="36"/>
  <c r="I50" i="36"/>
  <c r="C51" i="36"/>
  <c r="D51" i="36"/>
  <c r="E51" i="36"/>
  <c r="F51" i="36"/>
  <c r="G51" i="36"/>
  <c r="H51" i="36"/>
  <c r="I51" i="36"/>
  <c r="B53" i="36"/>
  <c r="C53" i="36"/>
  <c r="D53" i="36"/>
  <c r="E53" i="36"/>
  <c r="F53" i="36"/>
  <c r="G53" i="36"/>
  <c r="H53" i="36"/>
  <c r="I53" i="36"/>
  <c r="B54" i="36"/>
  <c r="C54" i="36"/>
  <c r="D54" i="36"/>
  <c r="E54" i="36"/>
  <c r="F54" i="36"/>
  <c r="G54" i="36"/>
  <c r="H54" i="36"/>
  <c r="I54" i="36"/>
  <c r="B55" i="36"/>
  <c r="C55" i="36"/>
  <c r="D55" i="36"/>
  <c r="E55" i="36"/>
  <c r="F55" i="36"/>
  <c r="G55" i="36"/>
  <c r="H55" i="36"/>
  <c r="I55" i="36"/>
  <c r="B57" i="36"/>
  <c r="C57" i="36"/>
  <c r="D57" i="36"/>
  <c r="E57" i="36"/>
  <c r="F57" i="36"/>
  <c r="G57" i="36"/>
  <c r="H57" i="36"/>
  <c r="I57" i="36"/>
  <c r="B58" i="36"/>
  <c r="C58" i="36"/>
  <c r="D58" i="36"/>
  <c r="E58" i="36"/>
  <c r="F58" i="36"/>
  <c r="G58" i="36"/>
  <c r="H58" i="36"/>
  <c r="H59" i="36" s="1"/>
  <c r="I58" i="36"/>
  <c r="B59" i="36"/>
  <c r="C59" i="36"/>
  <c r="D59" i="36"/>
  <c r="E59" i="36"/>
  <c r="F59" i="36"/>
  <c r="G59" i="36"/>
  <c r="I59" i="36"/>
  <c r="B61" i="36"/>
  <c r="C61" i="36"/>
  <c r="D61" i="36"/>
  <c r="E61" i="36"/>
  <c r="F61" i="36"/>
  <c r="G61" i="36"/>
  <c r="H61" i="36"/>
  <c r="I61" i="36"/>
  <c r="B62" i="36"/>
  <c r="C62" i="36"/>
  <c r="C74" i="36" s="1"/>
  <c r="C75" i="36" s="1"/>
  <c r="D62" i="36"/>
  <c r="D63" i="36" s="1"/>
  <c r="E62" i="36"/>
  <c r="F62" i="36"/>
  <c r="G62" i="36"/>
  <c r="G63" i="36" s="1"/>
  <c r="H62" i="36"/>
  <c r="H63" i="36" s="1"/>
  <c r="I62" i="36"/>
  <c r="I63" i="36" s="1"/>
  <c r="B63" i="36"/>
  <c r="C63" i="36"/>
  <c r="F63" i="36"/>
  <c r="B65" i="36"/>
  <c r="C65" i="36"/>
  <c r="D65" i="36"/>
  <c r="E65" i="36"/>
  <c r="F65" i="36"/>
  <c r="G65" i="36"/>
  <c r="H65" i="36"/>
  <c r="I65" i="36"/>
  <c r="B66" i="36"/>
  <c r="C66" i="36"/>
  <c r="D66" i="36"/>
  <c r="E66" i="36"/>
  <c r="F66" i="36"/>
  <c r="G66" i="36"/>
  <c r="H66" i="36"/>
  <c r="I66" i="36"/>
  <c r="B67" i="36"/>
  <c r="C67" i="36"/>
  <c r="D67" i="36"/>
  <c r="E67" i="36"/>
  <c r="F67" i="36"/>
  <c r="G67" i="36"/>
  <c r="H67" i="36"/>
  <c r="I67" i="36"/>
  <c r="B69" i="36"/>
  <c r="C69" i="36"/>
  <c r="D69" i="36"/>
  <c r="E69" i="36"/>
  <c r="F69" i="36"/>
  <c r="G69" i="36"/>
  <c r="H69" i="36"/>
  <c r="I69" i="36"/>
  <c r="B70" i="36"/>
  <c r="C70" i="36"/>
  <c r="D70" i="36"/>
  <c r="E70" i="36"/>
  <c r="F70" i="36"/>
  <c r="G70" i="36"/>
  <c r="G71" i="36" s="1"/>
  <c r="H70" i="36"/>
  <c r="H71" i="36" s="1"/>
  <c r="I70" i="36"/>
  <c r="B71" i="36"/>
  <c r="C71" i="36"/>
  <c r="D71" i="36"/>
  <c r="E71" i="36"/>
  <c r="F71" i="36"/>
  <c r="I71" i="36"/>
  <c r="B73" i="36"/>
  <c r="C73" i="36"/>
  <c r="D73" i="36"/>
  <c r="E73" i="36"/>
  <c r="F73" i="36"/>
  <c r="G73" i="36"/>
  <c r="H73" i="36"/>
  <c r="I73" i="36"/>
  <c r="E74" i="36"/>
  <c r="E75" i="36" s="1"/>
  <c r="I74" i="36"/>
  <c r="E5" i="36"/>
  <c r="G5" i="36"/>
  <c r="J27" i="33"/>
  <c r="J29" i="33" s="1"/>
  <c r="I27" i="33"/>
  <c r="I29" i="33" s="1"/>
  <c r="H27" i="33"/>
  <c r="H29" i="33" s="1"/>
  <c r="G27" i="33"/>
  <c r="G29" i="33" s="1"/>
  <c r="F27" i="33"/>
  <c r="F29" i="33" s="1"/>
  <c r="E27" i="33"/>
  <c r="E29" i="33" s="1"/>
  <c r="D27" i="33"/>
  <c r="D29" i="33" s="1"/>
  <c r="C27" i="33"/>
  <c r="C29" i="33" s="1"/>
  <c r="B27" i="33"/>
  <c r="B29" i="33" s="1"/>
  <c r="L13" i="33"/>
  <c r="L14" i="33" s="1"/>
  <c r="L15" i="33" s="1"/>
  <c r="L16" i="33" s="1"/>
  <c r="L17" i="33" s="1"/>
  <c r="L18" i="33" s="1"/>
  <c r="L19" i="33" s="1"/>
  <c r="L20" i="33" s="1"/>
  <c r="L21" i="33" s="1"/>
  <c r="L22" i="33" s="1"/>
  <c r="L23" i="33" s="1"/>
  <c r="L24" i="33" s="1"/>
  <c r="L25" i="33" s="1"/>
  <c r="L26" i="33" s="1"/>
  <c r="J27" i="34"/>
  <c r="J29" i="34" s="1"/>
  <c r="I27" i="34"/>
  <c r="I29" i="34" s="1"/>
  <c r="H27" i="34"/>
  <c r="H29" i="34" s="1"/>
  <c r="G27" i="34"/>
  <c r="G29" i="34" s="1"/>
  <c r="F27" i="34"/>
  <c r="F29" i="34" s="1"/>
  <c r="E27" i="34"/>
  <c r="E29" i="34" s="1"/>
  <c r="D27" i="34"/>
  <c r="D29" i="34" s="1"/>
  <c r="C27" i="34"/>
  <c r="C29" i="34" s="1"/>
  <c r="B27" i="34"/>
  <c r="B29" i="34" s="1"/>
  <c r="L14" i="34"/>
  <c r="L15" i="34" s="1"/>
  <c r="L16" i="34" s="1"/>
  <c r="L17" i="34" s="1"/>
  <c r="L18" i="34" s="1"/>
  <c r="L19" i="34" s="1"/>
  <c r="L20" i="34" s="1"/>
  <c r="L21" i="34" s="1"/>
  <c r="L22" i="34" s="1"/>
  <c r="L23" i="34" s="1"/>
  <c r="L24" i="34" s="1"/>
  <c r="L25" i="34" s="1"/>
  <c r="L26" i="34" s="1"/>
  <c r="L13" i="34"/>
  <c r="F74" i="36" l="1"/>
  <c r="F75" i="36" s="1"/>
  <c r="B74" i="36"/>
  <c r="B75" i="36" s="1"/>
  <c r="G74" i="36"/>
  <c r="G75" i="36" s="1"/>
  <c r="H74" i="36"/>
  <c r="H75" i="36" s="1"/>
  <c r="D74" i="36"/>
  <c r="D75" i="36" s="1"/>
  <c r="E63" i="36"/>
  <c r="I75" i="36"/>
  <c r="K13" i="36"/>
  <c r="K14" i="36" l="1"/>
  <c r="L61" i="36" l="1"/>
  <c r="L65" i="36"/>
  <c r="L69" i="36"/>
  <c r="K18" i="36" l="1"/>
  <c r="K22" i="36" s="1"/>
  <c r="K26" i="36" s="1"/>
  <c r="K30" i="36" s="1"/>
  <c r="K34" i="36" s="1"/>
  <c r="K38" i="36" s="1"/>
  <c r="K42" i="36" s="1"/>
  <c r="K46" i="36" s="1"/>
  <c r="K50" i="36" s="1"/>
  <c r="K54" i="36" s="1"/>
  <c r="K58" i="36" s="1"/>
  <c r="K62" i="36" s="1"/>
  <c r="K66" i="36" s="1"/>
  <c r="K70" i="36" s="1"/>
  <c r="K74" i="36" s="1"/>
  <c r="K17" i="36"/>
  <c r="K21" i="36" s="1"/>
  <c r="K25" i="36" s="1"/>
  <c r="K29" i="36" s="1"/>
  <c r="K33" i="36" s="1"/>
  <c r="K37" i="36" s="1"/>
  <c r="K41" i="36" s="1"/>
  <c r="K45" i="36" s="1"/>
  <c r="K49" i="36" s="1"/>
  <c r="K53" i="36" s="1"/>
  <c r="K57" i="36" s="1"/>
  <c r="K61" i="36" s="1"/>
  <c r="K65" i="36" s="1"/>
  <c r="K69" i="36" s="1"/>
  <c r="K73" i="36" s="1"/>
  <c r="L57" i="36"/>
  <c r="L53" i="36"/>
  <c r="L49" i="36"/>
  <c r="L45" i="36"/>
  <c r="L41" i="36"/>
  <c r="L37" i="36"/>
  <c r="L33" i="36"/>
  <c r="L29" i="36"/>
  <c r="L25" i="36"/>
  <c r="L21" i="36"/>
  <c r="L17" i="36"/>
  <c r="L13" i="36"/>
  <c r="K19" i="36"/>
  <c r="K23" i="36" s="1"/>
  <c r="K27" i="36" s="1"/>
  <c r="K31" i="36" s="1"/>
  <c r="K35" i="36" s="1"/>
  <c r="K39" i="36" s="1"/>
  <c r="K43" i="36" s="1"/>
  <c r="K47" i="36" s="1"/>
  <c r="K51" i="36" s="1"/>
  <c r="K55" i="36" s="1"/>
  <c r="K59" i="36" s="1"/>
  <c r="K63" i="36" s="1"/>
  <c r="K67" i="36" s="1"/>
  <c r="K71" i="36" s="1"/>
  <c r="K75" i="36" s="1"/>
  <c r="M18" i="36"/>
  <c r="M19" i="36" s="1"/>
  <c r="M14" i="36"/>
  <c r="M15" i="36" s="1"/>
  <c r="J34" i="36" l="1"/>
  <c r="J50" i="36" l="1"/>
  <c r="J54" i="36" l="1"/>
  <c r="J66" i="36"/>
  <c r="J22" i="36"/>
  <c r="J70" i="36"/>
  <c r="J38" i="36"/>
  <c r="J69" i="36"/>
  <c r="J33" i="36"/>
  <c r="J35" i="36" s="1"/>
  <c r="J71" i="36" l="1"/>
  <c r="J46" i="36" l="1"/>
  <c r="J58" i="36"/>
  <c r="J45" i="36"/>
  <c r="J13" i="36"/>
  <c r="J47" i="36" l="1"/>
  <c r="J65" i="36"/>
  <c r="J67" i="36" s="1"/>
  <c r="J57" i="36"/>
  <c r="J59" i="36" s="1"/>
  <c r="J53" i="36"/>
  <c r="J55" i="36" s="1"/>
  <c r="J37" i="36"/>
  <c r="J39" i="36" s="1"/>
  <c r="J49" i="36"/>
  <c r="J51" i="36" s="1"/>
  <c r="J21" i="36"/>
  <c r="J23" i="36" s="1"/>
  <c r="J61" i="36"/>
  <c r="J62" i="36" l="1"/>
  <c r="J26" i="36"/>
  <c r="J18" i="36"/>
  <c r="J30" i="36"/>
  <c r="J42" i="36"/>
  <c r="J63" i="36"/>
  <c r="J29" i="36"/>
  <c r="J25" i="36"/>
  <c r="J41" i="36"/>
  <c r="J43" i="36" l="1"/>
  <c r="J27" i="36"/>
  <c r="J31" i="36"/>
  <c r="J14" i="36"/>
  <c r="J17" i="36"/>
  <c r="J74" i="36" l="1"/>
  <c r="J15" i="36"/>
  <c r="J19" i="36"/>
  <c r="J73" i="36"/>
  <c r="J75" i="36" l="1"/>
</calcChain>
</file>

<file path=xl/sharedStrings.xml><?xml version="1.0" encoding="utf-8"?>
<sst xmlns="http://schemas.openxmlformats.org/spreadsheetml/2006/main" count="77" uniqueCount="40">
  <si>
    <t>برائے عیسوی ماہ وسن:</t>
  </si>
  <si>
    <t>کارکردگی فارم جمع کروانے کی تاریخ:</t>
  </si>
  <si>
    <t>سابقہ ماہ کی کارکردگی</t>
  </si>
  <si>
    <t>اس ماہ کی کارکردگی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</si>
  <si>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</si>
  <si>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</si>
  <si>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</si>
  <si>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</si>
  <si>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t>تقابلی جائزہ(ترقی /تنزلی)</t>
  </si>
  <si>
    <t>برائے موجودہ عیسوی  ماہ وسن:</t>
  </si>
  <si>
    <t>برائےسابقہ عیسوی ماہ وسن:</t>
  </si>
  <si>
    <t>حقیقی کارکردگی وہ ہے جس سے اِسلامی بھائیوں میں عمل کا جذبہ پیدا ہو اور آخرت کی برکتیں ملیں۔(فرمانِ امیرِ اہلسنت دامت برکاتہم العالیہ )</t>
  </si>
  <si>
    <t>عیسوی 
ماہ سن</t>
  </si>
  <si>
    <t>نمبر شمار</t>
  </si>
  <si>
    <t>ترقی/تنزلی</t>
  </si>
  <si>
    <t xml:space="preserve">سابقہ ماہ کی کارکردگی </t>
  </si>
  <si>
    <t xml:space="preserve">اس ماہ کی کارکردگی </t>
  </si>
  <si>
    <t>مدنی حلقے کے شرکاء</t>
  </si>
  <si>
    <t>میں مدنی حلقے</t>
  </si>
  <si>
    <t>ڈیپارٹمنٹ نِگران</t>
  </si>
  <si>
    <t>فیضان آن لائن اکیڈمی</t>
  </si>
  <si>
    <t>شہر</t>
  </si>
  <si>
    <t>نِگرانِ پاکستان مشاورت</t>
  </si>
  <si>
    <t>رُکنِ شوریٰ</t>
  </si>
  <si>
    <r>
      <rPr>
        <sz val="17"/>
        <rFont val="UL Sajid Heading"/>
        <charset val="178"/>
      </rPr>
      <t>پاکستان ماہانہ تقابلی جائزہ کارکردگی فارم</t>
    </r>
    <r>
      <rPr>
        <sz val="16"/>
        <rFont val="UL Sajid Heading"/>
        <charset val="178"/>
      </rPr>
      <t xml:space="preserve"> </t>
    </r>
    <r>
      <rPr>
        <sz val="14"/>
        <rFont val="Alvi Nastaleeq"/>
      </rPr>
      <t>(پروفیشنلز ڈیپارٹمنٹ(Professionals Dept))</t>
    </r>
  </si>
  <si>
    <t>پاکستان ماہانہ کارکردگی فارم شعبہ رابطہ برائے خصوصی تاجران</t>
  </si>
  <si>
    <t xml:space="preserve">نِگرانِ پاکستان مشاورت </t>
  </si>
  <si>
    <t>شعبہ نِگران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</si>
  <si>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</si>
  <si>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شعبے سے متعلقہ افراد کے بچوں کا داخلہ کروایا</t>
  </si>
  <si>
    <t>شعبے سے متعلقہ افراد</t>
  </si>
  <si>
    <t>اس ماہ نیا رابطہ ہوا</t>
  </si>
  <si>
    <t>شعبہ سے متعلقہ کتنے افراد  رابطے میں ہیں</t>
  </si>
  <si>
    <t>بنیادی معلومات 
(تعداد  خصوصی تاجران)</t>
  </si>
  <si>
    <t xml:space="preserve">مدرسۃ المدینہ </t>
  </si>
  <si>
    <t>کی صوبائی مدنی مرکز حاضری</t>
  </si>
  <si>
    <t>کی عالمی مدنی مرکز حاضری</t>
  </si>
  <si>
    <t>تقابلی جائزہ(ترقی/تنزلی)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</si>
  <si>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5تاریخ تک پاکستان مشاورت آفس  اور متعلقہ رُکنِ شوریٰ  کو ای میل کریں۔</t>
    </r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</si>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</sst>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20]dddd\,\ dd\ mmmm\,\ yyyy;@"/>
    <numFmt numFmtId="165" formatCode="0_);[Red]\(0\)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10"/>
      <name val="UL Sajid Heading"/>
      <charset val="178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4"/>
      <name val="UL Sajid Heading"/>
      <charset val="178"/>
    </font>
    <font>
      <sz val="10"/>
      <name val="Attari Font"/>
    </font>
    <font>
      <sz val="15"/>
      <name val="Attari Font"/>
    </font>
    <font>
      <sz val="20"/>
      <name val="UL Sajid Heading"/>
      <charset val="178"/>
    </font>
    <font>
      <sz val="13"/>
      <color theme="1"/>
      <name val="Alvi Nastaleeq"/>
    </font>
    <font>
      <sz val="16"/>
      <name val="UL Sajid Heading"/>
      <charset val="178"/>
    </font>
    <font>
      <sz val="17"/>
      <name val="UL Sajid Heading"/>
      <charset val="178"/>
    </font>
    <font>
      <sz val="12"/>
      <name val="UL Sajid Heading"/>
      <charset val="178"/>
    </font>
    <font>
      <sz val="11"/>
      <name val="UL Sajid Heading"/>
      <charset val="178"/>
    </font>
    <font>
      <sz val="12"/>
      <name val="Times New Roman"/>
      <family val="1"/>
    </font>
    <font>
      <sz val="11"/>
      <name val="Al_Mushaf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6795556505021"/>
        <bgColor indexed="64"/>
      </patternFill>
    </fill>
  </fills>
  <borders count="9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282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38" fontId="15" fillId="2" borderId="34" xfId="1" applyNumberFormat="1" applyFont="1" applyFill="1" applyBorder="1" applyAlignment="1" applyProtection="1">
      <alignment horizontal="center" vertical="center" wrapText="1" shrinkToFit="1"/>
    </xf>
    <xf numFmtId="38" fontId="15" fillId="2" borderId="35" xfId="1" applyNumberFormat="1" applyFont="1" applyFill="1" applyBorder="1" applyAlignment="1" applyProtection="1">
      <alignment horizontal="center" vertical="center" wrapText="1" shrinkToFit="1"/>
    </xf>
    <xf numFmtId="38" fontId="15" fillId="2" borderId="36" xfId="1" applyNumberFormat="1" applyFont="1" applyFill="1" applyBorder="1" applyAlignment="1" applyProtection="1">
      <alignment horizontal="center" vertical="center" wrapText="1" shrinkToFit="1"/>
    </xf>
    <xf numFmtId="38" fontId="15" fillId="2" borderId="37" xfId="1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0" fontId="14" fillId="0" borderId="1" xfId="0" applyFont="1" applyBorder="1" applyAlignment="1" applyProtection="1">
      <alignment horizontal="center" vertical="center" wrapText="1" shrinkToFi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3" applyFont="1" applyProtection="1">
      <protection locked="0"/>
    </xf>
    <xf numFmtId="0" fontId="3" fillId="0" borderId="1" xfId="3" applyFont="1" applyBorder="1" applyProtection="1">
      <protection locked="0"/>
    </xf>
    <xf numFmtId="0" fontId="3" fillId="0" borderId="2" xfId="3" applyFont="1" applyBorder="1" applyProtection="1">
      <protection locked="0"/>
    </xf>
    <xf numFmtId="0" fontId="3" fillId="0" borderId="1" xfId="3" applyFont="1" applyFill="1" applyBorder="1" applyProtection="1">
      <protection locked="0"/>
    </xf>
    <xf numFmtId="0" fontId="3" fillId="0" borderId="2" xfId="3" applyFont="1" applyFill="1" applyBorder="1" applyProtection="1">
      <protection locked="0"/>
    </xf>
    <xf numFmtId="0" fontId="3" fillId="0" borderId="0" xfId="3" applyFont="1" applyFill="1" applyProtection="1">
      <protection locked="0"/>
    </xf>
    <xf numFmtId="0" fontId="3" fillId="0" borderId="2" xfId="3" applyFont="1" applyBorder="1" applyAlignment="1" applyProtection="1">
      <alignment horizontal="center"/>
      <protection locked="0"/>
    </xf>
    <xf numFmtId="0" fontId="3" fillId="3" borderId="0" xfId="3" applyFont="1" applyFill="1" applyBorder="1" applyProtection="1">
      <protection locked="0"/>
    </xf>
    <xf numFmtId="0" fontId="3" fillId="3" borderId="2" xfId="3" applyFont="1" applyFill="1" applyBorder="1" applyProtection="1">
      <protection locked="0"/>
    </xf>
    <xf numFmtId="0" fontId="3" fillId="0" borderId="3" xfId="3" applyFont="1" applyBorder="1" applyProtection="1">
      <protection locked="0"/>
    </xf>
    <xf numFmtId="0" fontId="3" fillId="0" borderId="4" xfId="3" applyFont="1" applyBorder="1" applyProtection="1">
      <protection locked="0"/>
    </xf>
    <xf numFmtId="0" fontId="3" fillId="0" borderId="5" xfId="3" applyFont="1" applyBorder="1" applyProtection="1">
      <protection locked="0"/>
    </xf>
    <xf numFmtId="1" fontId="3" fillId="0" borderId="4" xfId="3" applyNumberFormat="1" applyFont="1" applyBorder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3" borderId="0" xfId="3" applyFont="1" applyFill="1" applyBorder="1" applyAlignment="1" applyProtection="1">
      <alignment horizontal="center" vertical="center" shrinkToFit="1"/>
    </xf>
    <xf numFmtId="0" fontId="14" fillId="3" borderId="0" xfId="0" applyFont="1" applyFill="1" applyBorder="1" applyAlignment="1" applyProtection="1">
      <alignment horizontal="center" vertical="center" wrapText="1" shrinkToFit="1"/>
    </xf>
    <xf numFmtId="0" fontId="8" fillId="3" borderId="0" xfId="3" applyFont="1" applyFill="1" applyBorder="1" applyAlignment="1" applyProtection="1">
      <alignment vertical="center"/>
    </xf>
    <xf numFmtId="1" fontId="12" fillId="0" borderId="23" xfId="3" applyNumberFormat="1" applyFont="1" applyFill="1" applyBorder="1" applyAlignment="1" applyProtection="1">
      <alignment horizontal="center" vertical="center" shrinkToFit="1"/>
    </xf>
    <xf numFmtId="1" fontId="12" fillId="0" borderId="51" xfId="3" applyNumberFormat="1" applyFont="1" applyFill="1" applyBorder="1" applyAlignment="1" applyProtection="1">
      <alignment horizontal="center" vertical="center" shrinkToFit="1"/>
    </xf>
    <xf numFmtId="1" fontId="12" fillId="0" borderId="11" xfId="3" applyNumberFormat="1" applyFont="1" applyFill="1" applyBorder="1" applyAlignment="1" applyProtection="1">
      <alignment horizontal="center" vertical="center" shrinkToFit="1"/>
    </xf>
    <xf numFmtId="1" fontId="12" fillId="0" borderId="10" xfId="3" applyNumberFormat="1" applyFont="1" applyFill="1" applyBorder="1" applyAlignment="1" applyProtection="1">
      <alignment horizontal="center" vertical="center" shrinkToFit="1"/>
    </xf>
    <xf numFmtId="165" fontId="12" fillId="2" borderId="15" xfId="3" applyNumberFormat="1" applyFont="1" applyFill="1" applyBorder="1" applyAlignment="1" applyProtection="1">
      <alignment horizontal="center" vertical="center" shrinkToFit="1"/>
    </xf>
    <xf numFmtId="165" fontId="12" fillId="2" borderId="14" xfId="3" applyNumberFormat="1" applyFont="1" applyFill="1" applyBorder="1" applyAlignment="1" applyProtection="1">
      <alignment horizontal="center" vertical="center" shrinkToFit="1"/>
    </xf>
    <xf numFmtId="1" fontId="12" fillId="0" borderId="52" xfId="3" applyNumberFormat="1" applyFont="1" applyFill="1" applyBorder="1" applyAlignment="1" applyProtection="1">
      <alignment horizontal="center" vertical="center" shrinkToFit="1"/>
    </xf>
    <xf numFmtId="1" fontId="12" fillId="0" borderId="12" xfId="3" applyNumberFormat="1" applyFont="1" applyFill="1" applyBorder="1" applyAlignment="1" applyProtection="1">
      <alignment horizontal="center" vertical="center" shrinkToFit="1"/>
    </xf>
    <xf numFmtId="165" fontId="12" fillId="2" borderId="13" xfId="3" applyNumberFormat="1" applyFont="1" applyFill="1" applyBorder="1" applyAlignment="1" applyProtection="1">
      <alignment horizontal="center" vertical="center" shrinkToFit="1"/>
    </xf>
    <xf numFmtId="165" fontId="12" fillId="2" borderId="16" xfId="3" applyNumberFormat="1" applyFont="1" applyFill="1" applyBorder="1" applyAlignment="1" applyProtection="1">
      <alignment horizontal="center" vertical="center" shrinkToFit="1"/>
    </xf>
    <xf numFmtId="1" fontId="12" fillId="2" borderId="49" xfId="3" applyNumberFormat="1" applyFont="1" applyFill="1" applyBorder="1" applyAlignment="1" applyProtection="1">
      <alignment horizontal="center" vertical="center" shrinkToFit="1"/>
    </xf>
    <xf numFmtId="1" fontId="12" fillId="2" borderId="52" xfId="3" applyNumberFormat="1" applyFont="1" applyFill="1" applyBorder="1" applyAlignment="1" applyProtection="1">
      <alignment horizontal="center" vertical="center" shrinkToFit="1"/>
    </xf>
    <xf numFmtId="1" fontId="12" fillId="2" borderId="51" xfId="3" applyNumberFormat="1" applyFont="1" applyFill="1" applyBorder="1" applyAlignment="1" applyProtection="1">
      <alignment horizontal="center" vertical="center" shrinkToFit="1"/>
    </xf>
    <xf numFmtId="1" fontId="12" fillId="2" borderId="23" xfId="3" applyNumberFormat="1" applyFont="1" applyFill="1" applyBorder="1" applyAlignment="1" applyProtection="1">
      <alignment horizontal="center" vertical="center" shrinkToFit="1"/>
    </xf>
    <xf numFmtId="1" fontId="12" fillId="0" borderId="9" xfId="3" applyNumberFormat="1" applyFont="1" applyFill="1" applyBorder="1" applyAlignment="1" applyProtection="1">
      <alignment horizontal="center" vertical="center" shrinkToFit="1"/>
    </xf>
    <xf numFmtId="165" fontId="12" fillId="5" borderId="13" xfId="3" applyNumberFormat="1" applyFont="1" applyFill="1" applyBorder="1" applyAlignment="1" applyProtection="1">
      <alignment horizontal="center" vertical="center" shrinkToFit="1"/>
    </xf>
    <xf numFmtId="165" fontId="12" fillId="5" borderId="16" xfId="3" applyNumberFormat="1" applyFont="1" applyFill="1" applyBorder="1" applyAlignment="1" applyProtection="1">
      <alignment horizontal="center" vertical="center" shrinkToFit="1"/>
    </xf>
    <xf numFmtId="165" fontId="12" fillId="5" borderId="14" xfId="3" applyNumberFormat="1" applyFont="1" applyFill="1" applyBorder="1" applyAlignment="1" applyProtection="1">
      <alignment horizontal="center" vertical="center" shrinkToFit="1"/>
    </xf>
    <xf numFmtId="165" fontId="12" fillId="5" borderId="15" xfId="3" applyNumberFormat="1" applyFont="1" applyFill="1" applyBorder="1" applyAlignment="1" applyProtection="1">
      <alignment horizontal="center" vertical="center" shrinkToFit="1"/>
    </xf>
    <xf numFmtId="1" fontId="12" fillId="0" borderId="49" xfId="3" applyNumberFormat="1" applyFont="1" applyBorder="1" applyAlignment="1" applyProtection="1">
      <alignment horizontal="center" vertical="center" shrinkToFit="1"/>
    </xf>
    <xf numFmtId="1" fontId="12" fillId="0" borderId="9" xfId="3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wrapText="1"/>
    </xf>
    <xf numFmtId="0" fontId="3" fillId="3" borderId="50" xfId="3" applyFont="1" applyFill="1" applyBorder="1" applyAlignment="1" applyProtection="1">
      <alignment vertical="center" textRotation="90" wrapText="1" shrinkToFit="1"/>
    </xf>
    <xf numFmtId="0" fontId="3" fillId="3" borderId="1" xfId="3" applyFont="1" applyFill="1" applyBorder="1" applyProtection="1">
      <protection locked="0"/>
    </xf>
    <xf numFmtId="0" fontId="4" fillId="3" borderId="0" xfId="3" applyFont="1" applyFill="1" applyBorder="1" applyAlignment="1" applyProtection="1">
      <alignment vertical="center" shrinkToFit="1"/>
    </xf>
    <xf numFmtId="0" fontId="3" fillId="0" borderId="0" xfId="3" applyFont="1" applyFill="1" applyProtection="1"/>
    <xf numFmtId="0" fontId="18" fillId="3" borderId="0" xfId="3" applyFont="1" applyFill="1" applyBorder="1" applyProtection="1"/>
    <xf numFmtId="0" fontId="17" fillId="3" borderId="0" xfId="3" applyFont="1" applyFill="1" applyProtection="1"/>
    <xf numFmtId="0" fontId="19" fillId="3" borderId="0" xfId="3" applyFont="1" applyFill="1" applyAlignment="1" applyProtection="1">
      <alignment vertical="center" shrinkToFit="1"/>
    </xf>
    <xf numFmtId="0" fontId="19" fillId="3" borderId="0" xfId="3" applyFont="1" applyFill="1" applyAlignment="1" applyProtection="1">
      <alignment vertical="center" wrapText="1" shrinkToFit="1"/>
    </xf>
    <xf numFmtId="0" fontId="4" fillId="3" borderId="0" xfId="3" applyFont="1" applyFill="1" applyBorder="1" applyAlignment="1" applyProtection="1">
      <alignment vertical="center"/>
    </xf>
    <xf numFmtId="0" fontId="7" fillId="3" borderId="0" xfId="3" applyFont="1" applyFill="1" applyAlignment="1" applyProtection="1">
      <alignment vertical="center" shrinkToFit="1"/>
    </xf>
    <xf numFmtId="0" fontId="4" fillId="0" borderId="0" xfId="3" applyFont="1" applyFill="1" applyBorder="1" applyAlignment="1" applyProtection="1">
      <alignment horizontal="center" vertical="center"/>
    </xf>
    <xf numFmtId="0" fontId="4" fillId="0" borderId="0" xfId="3" applyNumberFormat="1" applyFont="1" applyFill="1" applyBorder="1" applyAlignment="1" applyProtection="1">
      <alignment horizontal="center" vertical="center" shrinkToFit="1"/>
    </xf>
    <xf numFmtId="1" fontId="12" fillId="0" borderId="27" xfId="3" applyNumberFormat="1" applyFont="1" applyFill="1" applyBorder="1" applyAlignment="1" applyProtection="1">
      <alignment horizontal="center" vertical="center" shrinkToFit="1"/>
    </xf>
    <xf numFmtId="1" fontId="12" fillId="0" borderId="17" xfId="3" applyNumberFormat="1" applyFont="1" applyFill="1" applyBorder="1" applyAlignment="1" applyProtection="1">
      <alignment horizontal="center" vertical="center" shrinkToFit="1"/>
    </xf>
    <xf numFmtId="165" fontId="12" fillId="2" borderId="63" xfId="3" applyNumberFormat="1" applyFont="1" applyFill="1" applyBorder="1" applyAlignment="1" applyProtection="1">
      <alignment horizontal="center" vertical="center" shrinkToFit="1"/>
    </xf>
    <xf numFmtId="0" fontId="17" fillId="3" borderId="0" xfId="3" applyFont="1" applyFill="1" applyAlignment="1" applyProtection="1">
      <alignment horizontal="center"/>
    </xf>
    <xf numFmtId="38" fontId="15" fillId="2" borderId="48" xfId="1" applyNumberFormat="1" applyFont="1" applyFill="1" applyBorder="1" applyAlignment="1" applyProtection="1">
      <alignment horizontal="center" vertical="center" wrapText="1" shrinkToFit="1"/>
    </xf>
    <xf numFmtId="38" fontId="15" fillId="2" borderId="46" xfId="1" applyNumberFormat="1" applyFont="1" applyFill="1" applyBorder="1" applyAlignment="1" applyProtection="1">
      <alignment horizontal="center" vertical="center" wrapText="1" shrinkToFit="1"/>
    </xf>
    <xf numFmtId="38" fontId="15" fillId="2" borderId="75" xfId="1" applyNumberFormat="1" applyFont="1" applyFill="1" applyBorder="1" applyAlignment="1" applyProtection="1">
      <alignment horizontal="center" vertical="center" wrapText="1" shrinkToFit="1"/>
    </xf>
    <xf numFmtId="38" fontId="15" fillId="2" borderId="57" xfId="1" applyNumberFormat="1" applyFont="1" applyFill="1" applyBorder="1" applyAlignment="1" applyProtection="1">
      <alignment horizontal="center" vertical="center" wrapText="1" shrinkToFit="1"/>
    </xf>
    <xf numFmtId="0" fontId="6" fillId="0" borderId="0" xfId="0" applyFont="1" applyAlignment="1">
      <alignment vertical="center" wrapText="1" shrinkToFit="1"/>
    </xf>
    <xf numFmtId="1" fontId="12" fillId="0" borderId="81" xfId="3" applyNumberFormat="1" applyFont="1" applyFill="1" applyBorder="1" applyAlignment="1" applyProtection="1">
      <alignment horizontal="center" vertical="center" shrinkToFit="1"/>
    </xf>
    <xf numFmtId="1" fontId="12" fillId="0" borderId="73" xfId="3" applyNumberFormat="1" applyFont="1" applyFill="1" applyBorder="1" applyAlignment="1" applyProtection="1">
      <alignment horizontal="center" vertical="center" shrinkToFit="1"/>
    </xf>
    <xf numFmtId="165" fontId="12" fillId="2" borderId="74" xfId="3" applyNumberFormat="1" applyFont="1" applyFill="1" applyBorder="1" applyAlignment="1" applyProtection="1">
      <alignment horizontal="center" vertical="center" shrinkToFit="1"/>
    </xf>
    <xf numFmtId="1" fontId="12" fillId="0" borderId="28" xfId="3" applyNumberFormat="1" applyFont="1" applyFill="1" applyBorder="1" applyAlignment="1" applyProtection="1">
      <alignment horizontal="center" vertical="center" shrinkToFit="1"/>
    </xf>
    <xf numFmtId="1" fontId="12" fillId="0" borderId="20" xfId="3" applyNumberFormat="1" applyFont="1" applyFill="1" applyBorder="1" applyAlignment="1" applyProtection="1">
      <alignment horizontal="center" vertical="center" shrinkToFit="1"/>
    </xf>
    <xf numFmtId="165" fontId="12" fillId="2" borderId="42" xfId="3" applyNumberFormat="1" applyFont="1" applyFill="1" applyBorder="1" applyAlignment="1" applyProtection="1">
      <alignment horizontal="center" vertical="center" shrinkToFit="1"/>
    </xf>
    <xf numFmtId="1" fontId="8" fillId="4" borderId="60" xfId="3" applyNumberFormat="1" applyFont="1" applyFill="1" applyBorder="1" applyAlignment="1" applyProtection="1">
      <alignment horizontal="center" vertical="center" shrinkToFit="1"/>
    </xf>
    <xf numFmtId="1" fontId="8" fillId="2" borderId="22" xfId="3" applyNumberFormat="1" applyFont="1" applyFill="1" applyBorder="1" applyAlignment="1" applyProtection="1">
      <alignment horizontal="center" vertical="center" shrinkToFit="1"/>
    </xf>
    <xf numFmtId="1" fontId="8" fillId="3" borderId="67" xfId="3" applyNumberFormat="1" applyFont="1" applyFill="1" applyBorder="1" applyAlignment="1" applyProtection="1">
      <alignment horizontal="center" vertical="center" shrinkToFit="1"/>
    </xf>
    <xf numFmtId="0" fontId="8" fillId="3" borderId="50" xfId="3" applyFont="1" applyFill="1" applyBorder="1" applyAlignment="1" applyProtection="1">
      <alignment vertical="center" textRotation="90" wrapText="1" shrinkToFit="1"/>
    </xf>
    <xf numFmtId="1" fontId="12" fillId="2" borderId="81" xfId="3" applyNumberFormat="1" applyFont="1" applyFill="1" applyBorder="1" applyAlignment="1" applyProtection="1">
      <alignment horizontal="center" vertical="center" shrinkToFit="1"/>
    </xf>
    <xf numFmtId="165" fontId="12" fillId="5" borderId="74" xfId="3" applyNumberFormat="1" applyFont="1" applyFill="1" applyBorder="1" applyAlignment="1" applyProtection="1">
      <alignment horizontal="center" vertical="center" shrinkToFit="1"/>
    </xf>
    <xf numFmtId="0" fontId="8" fillId="0" borderId="0" xfId="0" applyFont="1" applyAlignment="1">
      <alignment horizontal="left" vertical="center" wrapText="1" shrinkToFit="1"/>
    </xf>
    <xf numFmtId="0" fontId="4" fillId="2" borderId="17" xfId="3" applyFont="1" applyFill="1" applyBorder="1" applyAlignment="1" applyProtection="1">
      <alignment horizontal="center" vertical="center"/>
      <protection locked="0"/>
    </xf>
    <xf numFmtId="0" fontId="4" fillId="2" borderId="21" xfId="3" applyFont="1" applyFill="1" applyBorder="1" applyAlignment="1" applyProtection="1">
      <alignment horizontal="center" vertical="center"/>
    </xf>
    <xf numFmtId="0" fontId="5" fillId="3" borderId="40" xfId="3" applyFont="1" applyFill="1" applyBorder="1" applyAlignment="1" applyProtection="1">
      <alignment horizontal="left" vertical="center"/>
    </xf>
    <xf numFmtId="0" fontId="5" fillId="3" borderId="0" xfId="3" applyFont="1" applyFill="1" applyBorder="1" applyAlignment="1" applyProtection="1">
      <alignment horizontal="left" vertical="center"/>
    </xf>
    <xf numFmtId="1" fontId="9" fillId="0" borderId="4" xfId="0" applyNumberFormat="1" applyFont="1" applyBorder="1" applyAlignment="1" applyProtection="1">
      <alignment horizontal="center" vertical="center" wrapText="1" shrinkToFit="1" readingOrder="2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right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4" fillId="0" borderId="44" xfId="0" applyFont="1" applyBorder="1" applyAlignment="1" applyProtection="1">
      <alignment horizontal="center" vertical="center" wrapText="1" shrinkToFit="1"/>
      <protection locked="0"/>
    </xf>
    <xf numFmtId="0" fontId="4" fillId="0" borderId="42" xfId="0" applyFont="1" applyBorder="1" applyAlignment="1" applyProtection="1">
      <alignment horizontal="center" vertical="center" wrapText="1" shrinkToFit="1"/>
      <protection locked="0"/>
    </xf>
    <xf numFmtId="0" fontId="4" fillId="0" borderId="45" xfId="0" applyFont="1" applyBorder="1" applyAlignment="1" applyProtection="1">
      <alignment horizontal="center" vertical="center" wrapText="1" shrinkToFit="1"/>
      <protection locked="0"/>
    </xf>
    <xf numFmtId="0" fontId="4" fillId="0" borderId="41" xfId="0" applyFont="1" applyBorder="1" applyAlignment="1" applyProtection="1">
      <alignment horizontal="center" vertical="center" wrapText="1" shrinkToFit="1"/>
      <protection locked="0"/>
    </xf>
    <xf numFmtId="0" fontId="4" fillId="0" borderId="20" xfId="0" applyFont="1" applyBorder="1" applyAlignment="1" applyProtection="1">
      <alignment horizontal="center" vertical="center" wrapText="1" shrinkToFit="1"/>
      <protection locked="0"/>
    </xf>
    <xf numFmtId="0" fontId="4" fillId="0" borderId="19" xfId="0" applyFont="1" applyBorder="1" applyAlignment="1" applyProtection="1">
      <alignment horizontal="center" vertical="center" wrapText="1" shrinkToFit="1"/>
      <protection locked="0"/>
    </xf>
    <xf numFmtId="0" fontId="5" fillId="2" borderId="20" xfId="0" applyFont="1" applyFill="1" applyBorder="1" applyAlignment="1">
      <alignment horizontal="center" vertical="center" wrapText="1"/>
    </xf>
    <xf numFmtId="0" fontId="4" fillId="0" borderId="44" xfId="0" applyFont="1" applyBorder="1" applyAlignment="1" applyProtection="1">
      <alignment horizontal="center" vertical="center" wrapText="1" shrinkToFit="1"/>
    </xf>
    <xf numFmtId="0" fontId="4" fillId="0" borderId="42" xfId="0" applyFont="1" applyBorder="1" applyAlignment="1" applyProtection="1">
      <alignment horizontal="center" vertical="center" wrapText="1" shrinkToFit="1"/>
    </xf>
    <xf numFmtId="0" fontId="4" fillId="0" borderId="45" xfId="0" applyFont="1" applyBorder="1" applyAlignment="1" applyProtection="1">
      <alignment horizontal="center" vertical="center" wrapText="1" shrinkToFit="1"/>
    </xf>
    <xf numFmtId="0" fontId="4" fillId="0" borderId="41" xfId="0" applyFont="1" applyBorder="1" applyAlignment="1" applyProtection="1">
      <alignment horizontal="center" vertical="center" wrapText="1" shrinkToFit="1"/>
    </xf>
    <xf numFmtId="0" fontId="4" fillId="0" borderId="20" xfId="0" applyFont="1" applyBorder="1" applyAlignment="1" applyProtection="1">
      <alignment horizontal="center" vertical="center" wrapText="1" shrinkToFit="1"/>
    </xf>
    <xf numFmtId="0" fontId="4" fillId="0" borderId="19" xfId="0" applyFont="1" applyBorder="1" applyAlignment="1" applyProtection="1">
      <alignment horizontal="center" vertical="center" wrapText="1" shrinkToFit="1"/>
    </xf>
    <xf numFmtId="0" fontId="12" fillId="3" borderId="54" xfId="3" applyFont="1" applyFill="1" applyBorder="1" applyAlignment="1" applyProtection="1">
      <alignment horizontal="center" vertical="center"/>
    </xf>
    <xf numFmtId="0" fontId="12" fillId="3" borderId="56" xfId="3" applyFont="1" applyFill="1" applyBorder="1" applyAlignment="1" applyProtection="1">
      <alignment horizontal="center" vertical="center"/>
    </xf>
    <xf numFmtId="0" fontId="12" fillId="3" borderId="32" xfId="3" applyFont="1" applyFill="1" applyBorder="1" applyAlignment="1" applyProtection="1">
      <alignment horizontal="center" vertical="center"/>
    </xf>
    <xf numFmtId="0" fontId="5" fillId="3" borderId="53" xfId="3" applyFont="1" applyFill="1" applyBorder="1" applyAlignment="1" applyProtection="1">
      <alignment horizontal="center" vertical="center" shrinkToFit="1"/>
    </xf>
    <xf numFmtId="0" fontId="5" fillId="3" borderId="55" xfId="3" applyFont="1" applyFill="1" applyBorder="1" applyAlignment="1" applyProtection="1">
      <alignment horizontal="center" vertical="center" shrinkToFit="1"/>
    </xf>
    <xf numFmtId="0" fontId="5" fillId="3" borderId="57" xfId="3" applyFont="1" applyFill="1" applyBorder="1" applyAlignment="1" applyProtection="1">
      <alignment horizontal="center" vertical="center" shrinkToFit="1"/>
    </xf>
    <xf numFmtId="0" fontId="5" fillId="2" borderId="46" xfId="3" applyFont="1" applyFill="1" applyBorder="1" applyAlignment="1" applyProtection="1">
      <alignment horizontal="center" vertical="center" shrinkToFit="1"/>
    </xf>
    <xf numFmtId="0" fontId="5" fillId="2" borderId="30" xfId="3" applyFont="1" applyFill="1" applyBorder="1" applyAlignment="1" applyProtection="1">
      <alignment horizontal="center" vertical="center" shrinkToFit="1"/>
    </xf>
    <xf numFmtId="0" fontId="5" fillId="2" borderId="21" xfId="3" applyFont="1" applyFill="1" applyBorder="1" applyAlignment="1" applyProtection="1">
      <alignment horizontal="center" vertical="center" shrinkToFit="1"/>
    </xf>
    <xf numFmtId="0" fontId="5" fillId="2" borderId="19" xfId="3" applyFont="1" applyFill="1" applyBorder="1" applyAlignment="1" applyProtection="1">
      <alignment horizontal="center" vertical="center" shrinkToFit="1"/>
    </xf>
    <xf numFmtId="0" fontId="4" fillId="2" borderId="54" xfId="3" applyFont="1" applyFill="1" applyBorder="1" applyAlignment="1" applyProtection="1">
      <alignment horizontal="center" vertical="center" wrapText="1" shrinkToFit="1"/>
    </xf>
    <xf numFmtId="0" fontId="4" fillId="2" borderId="56" xfId="3" applyFont="1" applyFill="1" applyBorder="1" applyAlignment="1" applyProtection="1">
      <alignment horizontal="center" vertical="center" wrapText="1" shrinkToFit="1"/>
    </xf>
    <xf numFmtId="0" fontId="4" fillId="2" borderId="32" xfId="3" applyFont="1" applyFill="1" applyBorder="1" applyAlignment="1" applyProtection="1">
      <alignment horizontal="center" vertical="center" wrapText="1" shrinkToFit="1"/>
    </xf>
    <xf numFmtId="0" fontId="16" fillId="2" borderId="53" xfId="3" applyFont="1" applyFill="1" applyBorder="1" applyAlignment="1" applyProtection="1">
      <alignment horizontal="center" vertical="center" shrinkToFit="1"/>
    </xf>
    <xf numFmtId="0" fontId="16" fillId="2" borderId="55" xfId="3" applyFont="1" applyFill="1" applyBorder="1" applyAlignment="1" applyProtection="1">
      <alignment horizontal="center" vertical="center" shrinkToFit="1"/>
    </xf>
    <xf numFmtId="0" fontId="16" fillId="2" borderId="57" xfId="3" applyFont="1" applyFill="1" applyBorder="1" applyAlignment="1" applyProtection="1">
      <alignment horizontal="center" vertical="center" shrinkToFit="1"/>
    </xf>
    <xf numFmtId="0" fontId="3" fillId="0" borderId="24" xfId="3" applyFont="1" applyBorder="1" applyAlignment="1" applyProtection="1">
      <alignment horizontal="center"/>
      <protection locked="0"/>
    </xf>
    <xf numFmtId="0" fontId="3" fillId="0" borderId="25" xfId="3" applyFont="1" applyBorder="1" applyAlignment="1" applyProtection="1">
      <alignment horizontal="center"/>
      <protection locked="0"/>
    </xf>
    <xf numFmtId="0" fontId="3" fillId="0" borderId="26" xfId="3" applyFont="1" applyBorder="1" applyAlignment="1" applyProtection="1">
      <alignment horizontal="center"/>
      <protection locked="0"/>
    </xf>
    <xf numFmtId="0" fontId="14" fillId="2" borderId="59" xfId="0" applyFont="1" applyFill="1" applyBorder="1" applyAlignment="1" applyProtection="1">
      <alignment horizontal="center" vertical="center" wrapText="1" shrinkToFit="1"/>
    </xf>
    <xf numFmtId="0" fontId="14" fillId="2" borderId="61" xfId="0" applyFont="1" applyFill="1" applyBorder="1" applyAlignment="1" applyProtection="1">
      <alignment horizontal="center" vertical="center" wrapText="1" shrinkToFit="1"/>
    </xf>
    <xf numFmtId="0" fontId="4" fillId="3" borderId="62" xfId="3" applyFont="1" applyFill="1" applyBorder="1" applyAlignment="1" applyProtection="1">
      <alignment horizontal="center" vertical="center" shrinkToFit="1"/>
    </xf>
    <xf numFmtId="0" fontId="4" fillId="3" borderId="64" xfId="3" applyFont="1" applyFill="1" applyBorder="1" applyAlignment="1" applyProtection="1">
      <alignment horizontal="center" vertical="center" shrinkToFit="1"/>
    </xf>
    <xf numFmtId="0" fontId="4" fillId="3" borderId="65" xfId="3" applyFont="1" applyFill="1" applyBorder="1" applyAlignment="1" applyProtection="1">
      <alignment horizontal="center" vertical="center" shrinkToFit="1"/>
    </xf>
    <xf numFmtId="0" fontId="4" fillId="3" borderId="66" xfId="3" applyFont="1" applyFill="1" applyBorder="1" applyAlignment="1" applyProtection="1">
      <alignment horizontal="center" vertical="center" shrinkToFit="1"/>
    </xf>
    <xf numFmtId="0" fontId="8" fillId="2" borderId="17" xfId="3" applyFont="1" applyFill="1" applyBorder="1" applyAlignment="1" applyProtection="1">
      <alignment horizontal="center" vertical="center"/>
    </xf>
    <xf numFmtId="0" fontId="21" fillId="3" borderId="0" xfId="3" applyFont="1" applyFill="1" applyAlignment="1" applyProtection="1">
      <alignment horizontal="left" vertical="center" shrinkToFit="1"/>
    </xf>
    <xf numFmtId="0" fontId="14" fillId="2" borderId="43" xfId="0" applyFont="1" applyFill="1" applyBorder="1" applyAlignment="1">
      <alignment horizontal="center" vertical="center" wrapText="1" shrinkToFit="1"/>
    </xf>
    <xf numFmtId="0" fontId="14" fillId="2" borderId="29" xfId="0" applyFont="1" applyFill="1" applyBorder="1" applyAlignment="1">
      <alignment horizontal="center" vertical="center" wrapText="1" shrinkToFit="1"/>
    </xf>
    <xf numFmtId="0" fontId="13" fillId="0" borderId="79" xfId="0" applyFont="1" applyBorder="1" applyAlignment="1">
      <alignment horizontal="center" vertical="center" wrapText="1" shrinkToFit="1"/>
    </xf>
    <xf numFmtId="0" fontId="13" fillId="0" borderId="0" xfId="0" applyFont="1" applyAlignment="1">
      <alignment horizontal="center" vertical="center" wrapText="1" shrinkToFit="1"/>
    </xf>
    <xf numFmtId="0" fontId="13" fillId="0" borderId="80" xfId="0" applyFont="1" applyBorder="1" applyAlignment="1">
      <alignment horizontal="center" vertical="center" wrapText="1" shrinkToFit="1"/>
    </xf>
    <xf numFmtId="14" fontId="14" fillId="2" borderId="43" xfId="0" applyNumberFormat="1" applyFont="1" applyFill="1" applyBorder="1" applyAlignment="1">
      <alignment horizontal="center" vertical="center" wrapText="1" shrinkToFit="1"/>
    </xf>
    <xf numFmtId="14" fontId="14" fillId="2" borderId="28" xfId="0" applyNumberFormat="1" applyFont="1" applyFill="1" applyBorder="1" applyAlignment="1">
      <alignment horizontal="center" vertical="center" wrapText="1" shrinkToFit="1"/>
    </xf>
    <xf numFmtId="14" fontId="14" fillId="2" borderId="29" xfId="0" applyNumberFormat="1" applyFont="1" applyFill="1" applyBorder="1" applyAlignment="1">
      <alignment horizontal="center" vertical="center" wrapText="1" shrinkToFit="1"/>
    </xf>
    <xf numFmtId="14" fontId="14" fillId="2" borderId="41" xfId="0" applyNumberFormat="1" applyFont="1" applyFill="1" applyBorder="1" applyAlignment="1">
      <alignment horizontal="center" vertical="center" wrapText="1" shrinkToFit="1"/>
    </xf>
    <xf numFmtId="14" fontId="14" fillId="2" borderId="20" xfId="0" applyNumberFormat="1" applyFont="1" applyFill="1" applyBorder="1" applyAlignment="1">
      <alignment horizontal="center" vertical="center" wrapText="1" shrinkToFit="1"/>
    </xf>
    <xf numFmtId="14" fontId="14" fillId="2" borderId="19" xfId="0" applyNumberFormat="1" applyFont="1" applyFill="1" applyBorder="1" applyAlignment="1">
      <alignment horizontal="center" vertical="center" wrapText="1" shrinkToFit="1"/>
    </xf>
    <xf numFmtId="0" fontId="4" fillId="2" borderId="17" xfId="3" applyFont="1" applyFill="1" applyBorder="1" applyAlignment="1" applyProtection="1">
      <alignment horizontal="center" vertical="center" shrinkToFit="1"/>
      <protection locked="0"/>
    </xf>
    <xf numFmtId="0" fontId="5" fillId="2" borderId="41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25" fillId="2" borderId="43" xfId="3" applyFont="1" applyFill="1" applyBorder="1" applyAlignment="1">
      <alignment horizontal="center" vertical="center" wrapText="1"/>
    </xf>
    <xf numFmtId="0" fontId="25" fillId="2" borderId="28" xfId="3" applyFont="1" applyFill="1" applyBorder="1" applyAlignment="1">
      <alignment horizontal="center" vertical="center" wrapText="1"/>
    </xf>
    <xf numFmtId="0" fontId="25" fillId="2" borderId="69" xfId="3" applyFont="1" applyFill="1" applyBorder="1" applyAlignment="1">
      <alignment horizontal="center" vertical="center" wrapText="1"/>
    </xf>
    <xf numFmtId="0" fontId="25" fillId="2" borderId="39" xfId="3" applyFont="1" applyFill="1" applyBorder="1" applyAlignment="1">
      <alignment horizontal="center" vertical="center" wrapText="1"/>
    </xf>
    <xf numFmtId="0" fontId="25" fillId="2" borderId="69" xfId="3" applyFont="1" applyFill="1" applyBorder="1" applyAlignment="1">
      <alignment horizontal="center" vertical="center" wrapText="1"/>
    </xf>
    <xf numFmtId="0" fontId="25" fillId="2" borderId="27" xfId="3" applyFont="1" applyFill="1" applyBorder="1" applyAlignment="1">
      <alignment horizontal="center" vertical="center" wrapText="1" shrinkToFit="1"/>
    </xf>
    <xf numFmtId="0" fontId="5" fillId="2" borderId="33" xfId="3" applyFont="1" applyFill="1" applyBorder="1" applyAlignment="1">
      <alignment vertical="center" wrapText="1" shrinkToFit="1"/>
    </xf>
    <xf numFmtId="0" fontId="10" fillId="2" borderId="28" xfId="0" applyFont="1" applyFill="1" applyBorder="1" applyAlignment="1">
      <alignment horizontal="center" vertical="center" wrapText="1" shrinkToFit="1"/>
    </xf>
    <xf numFmtId="0" fontId="10" fillId="2" borderId="29" xfId="0" applyFont="1" applyFill="1" applyBorder="1" applyAlignment="1">
      <alignment horizontal="center" vertical="center" wrapText="1" shrinkToFit="1"/>
    </xf>
    <xf numFmtId="0" fontId="5" fillId="6" borderId="9" xfId="3" applyFont="1" applyFill="1" applyBorder="1" applyAlignment="1">
      <alignment horizontal="center" vertical="center" wrapText="1"/>
    </xf>
    <xf numFmtId="0" fontId="5" fillId="6" borderId="73" xfId="3" applyFont="1" applyFill="1" applyBorder="1" applyAlignment="1">
      <alignment horizontal="center" vertical="center" wrapText="1"/>
    </xf>
    <xf numFmtId="0" fontId="5" fillId="6" borderId="11" xfId="3" applyFont="1" applyFill="1" applyBorder="1" applyAlignment="1">
      <alignment horizontal="center" vertical="center" wrapText="1"/>
    </xf>
    <xf numFmtId="0" fontId="5" fillId="6" borderId="12" xfId="3" applyFont="1" applyFill="1" applyBorder="1" applyAlignment="1">
      <alignment horizontal="center" vertical="center" wrapText="1"/>
    </xf>
    <xf numFmtId="0" fontId="5" fillId="6" borderId="10" xfId="3" applyFont="1" applyFill="1" applyBorder="1" applyAlignment="1">
      <alignment horizontal="center" vertical="center" wrapText="1"/>
    </xf>
    <xf numFmtId="0" fontId="5" fillId="2" borderId="76" xfId="3" applyFont="1" applyFill="1" applyBorder="1" applyAlignment="1">
      <alignment horizontal="center" vertical="center" wrapText="1" shrinkToFit="1"/>
    </xf>
    <xf numFmtId="0" fontId="5" fillId="2" borderId="70" xfId="3" applyFont="1" applyFill="1" applyBorder="1" applyAlignment="1">
      <alignment horizontal="center" vertical="center" wrapText="1" shrinkToFit="1"/>
    </xf>
    <xf numFmtId="0" fontId="5" fillId="2" borderId="47" xfId="3" applyFont="1" applyFill="1" applyBorder="1" applyAlignment="1">
      <alignment horizontal="center" vertical="center" wrapText="1" shrinkToFit="1"/>
    </xf>
    <xf numFmtId="0" fontId="13" fillId="2" borderId="76" xfId="0" applyFont="1" applyFill="1" applyBorder="1" applyAlignment="1">
      <alignment horizontal="center" vertical="center" wrapText="1" shrinkToFit="1"/>
    </xf>
    <xf numFmtId="0" fontId="4" fillId="2" borderId="38" xfId="0" applyFont="1" applyFill="1" applyBorder="1" applyAlignment="1">
      <alignment horizontal="center" vertical="center" textRotation="90" wrapText="1" shrinkToFit="1"/>
    </xf>
    <xf numFmtId="0" fontId="5" fillId="6" borderId="34" xfId="3" applyFont="1" applyFill="1" applyBorder="1" applyAlignment="1">
      <alignment horizontal="center" vertical="center" wrapText="1"/>
    </xf>
    <xf numFmtId="0" fontId="5" fillId="6" borderId="74" xfId="3" applyFont="1" applyFill="1" applyBorder="1" applyAlignment="1">
      <alignment horizontal="center" vertical="center" wrapText="1"/>
    </xf>
    <xf numFmtId="0" fontId="5" fillId="6" borderId="15" xfId="3" applyFont="1" applyFill="1" applyBorder="1" applyAlignment="1">
      <alignment horizontal="center" vertical="center" wrapText="1"/>
    </xf>
    <xf numFmtId="0" fontId="5" fillId="6" borderId="16" xfId="3" applyFont="1" applyFill="1" applyBorder="1" applyAlignment="1">
      <alignment horizontal="center" vertical="center" wrapText="1"/>
    </xf>
    <xf numFmtId="0" fontId="5" fillId="6" borderId="14" xfId="3" applyFont="1" applyFill="1" applyBorder="1" applyAlignment="1">
      <alignment horizontal="center" vertical="center" wrapText="1"/>
    </xf>
    <xf numFmtId="0" fontId="5" fillId="2" borderId="46" xfId="3" applyFont="1" applyFill="1" applyBorder="1" applyAlignment="1">
      <alignment horizontal="center" vertical="center" wrapText="1" shrinkToFit="1"/>
    </xf>
    <xf numFmtId="0" fontId="5" fillId="2" borderId="57" xfId="3" applyFont="1" applyFill="1" applyBorder="1" applyAlignment="1">
      <alignment horizontal="center" vertical="center" wrapText="1" shrinkToFit="1"/>
    </xf>
    <xf numFmtId="0" fontId="5" fillId="2" borderId="48" xfId="3" applyFont="1" applyFill="1" applyBorder="1" applyAlignment="1">
      <alignment horizontal="center" vertical="center" wrapText="1" shrinkToFit="1"/>
    </xf>
    <xf numFmtId="0" fontId="13" fillId="2" borderId="46" xfId="0" applyFont="1" applyFill="1" applyBorder="1" applyAlignment="1">
      <alignment horizontal="center" vertical="center" wrapText="1" shrinkToFit="1"/>
    </xf>
    <xf numFmtId="0" fontId="4" fillId="2" borderId="32" xfId="0" applyFont="1" applyFill="1" applyBorder="1" applyAlignment="1">
      <alignment horizontal="center" vertical="center" textRotation="90" wrapText="1" shrinkToFit="1"/>
    </xf>
    <xf numFmtId="0" fontId="14" fillId="0" borderId="49" xfId="3" applyFont="1" applyBorder="1" applyAlignment="1" applyProtection="1">
      <alignment horizontal="center" vertical="center" wrapText="1"/>
      <protection locked="0"/>
    </xf>
    <xf numFmtId="0" fontId="14" fillId="0" borderId="81" xfId="3" applyFont="1" applyBorder="1" applyAlignment="1" applyProtection="1">
      <alignment horizontal="center" vertical="center" wrapText="1"/>
      <protection locked="0"/>
    </xf>
    <xf numFmtId="0" fontId="14" fillId="0" borderId="23" xfId="3" applyFont="1" applyBorder="1" applyAlignment="1" applyProtection="1">
      <alignment horizontal="center" vertical="center" wrapText="1"/>
      <protection locked="0"/>
    </xf>
    <xf numFmtId="0" fontId="14" fillId="0" borderId="52" xfId="3" applyFont="1" applyBorder="1" applyAlignment="1" applyProtection="1">
      <alignment horizontal="center" vertical="center" wrapText="1"/>
      <protection locked="0"/>
    </xf>
    <xf numFmtId="0" fontId="14" fillId="0" borderId="51" xfId="3" applyFont="1" applyBorder="1" applyAlignment="1" applyProtection="1">
      <alignment horizontal="center" vertical="center" wrapText="1"/>
      <protection locked="0"/>
    </xf>
    <xf numFmtId="0" fontId="14" fillId="0" borderId="69" xfId="3" applyFont="1" applyBorder="1" applyAlignment="1" applyProtection="1">
      <alignment horizontal="center" vertical="center" wrapText="1" shrinkToFit="1"/>
      <protection locked="0"/>
    </xf>
    <xf numFmtId="0" fontId="5" fillId="0" borderId="27" xfId="3" applyFont="1" applyBorder="1" applyAlignment="1" applyProtection="1">
      <alignment horizontal="center" vertical="center" wrapText="1" shrinkToFit="1"/>
      <protection locked="0"/>
    </xf>
    <xf numFmtId="0" fontId="14" fillId="0" borderId="28" xfId="3" applyFont="1" applyBorder="1" applyAlignment="1" applyProtection="1">
      <alignment horizontal="center" vertical="center" wrapText="1" shrinkToFit="1"/>
      <protection locked="0"/>
    </xf>
    <xf numFmtId="0" fontId="13" fillId="0" borderId="69" xfId="0" applyFont="1" applyBorder="1" applyAlignment="1" applyProtection="1">
      <alignment horizontal="center" vertical="center" wrapText="1" shrinkToFit="1"/>
      <protection locked="0"/>
    </xf>
    <xf numFmtId="0" fontId="13" fillId="0" borderId="61" xfId="0" applyFont="1" applyBorder="1" applyAlignment="1">
      <alignment horizontal="center" vertical="center" wrapText="1" shrinkToFit="1"/>
    </xf>
    <xf numFmtId="0" fontId="14" fillId="0" borderId="6" xfId="3" applyFont="1" applyBorder="1" applyAlignment="1" applyProtection="1">
      <alignment horizontal="center" vertical="center" wrapText="1"/>
      <protection locked="0"/>
    </xf>
    <xf numFmtId="0" fontId="14" fillId="0" borderId="77" xfId="3" applyFont="1" applyBorder="1" applyAlignment="1" applyProtection="1">
      <alignment horizontal="center" vertical="center" wrapText="1"/>
      <protection locked="0"/>
    </xf>
    <xf numFmtId="0" fontId="14" fillId="0" borderId="7" xfId="3" applyFont="1" applyBorder="1" applyAlignment="1" applyProtection="1">
      <alignment horizontal="center" vertical="center" wrapText="1"/>
      <protection locked="0"/>
    </xf>
    <xf numFmtId="0" fontId="14" fillId="0" borderId="8" xfId="3" applyFont="1" applyBorder="1" applyAlignment="1" applyProtection="1">
      <alignment horizontal="center" vertical="center" wrapText="1"/>
      <protection locked="0"/>
    </xf>
    <xf numFmtId="0" fontId="14" fillId="0" borderId="58" xfId="3" applyFont="1" applyBorder="1" applyAlignment="1" applyProtection="1">
      <alignment horizontal="center" vertical="center" wrapText="1"/>
      <protection locked="0"/>
    </xf>
    <xf numFmtId="0" fontId="14" fillId="0" borderId="71" xfId="3" applyFont="1" applyBorder="1" applyAlignment="1" applyProtection="1">
      <alignment horizontal="center" vertical="center" wrapText="1" shrinkToFit="1"/>
      <protection locked="0"/>
    </xf>
    <xf numFmtId="0" fontId="5" fillId="0" borderId="68" xfId="3" applyFont="1" applyBorder="1" applyAlignment="1" applyProtection="1">
      <alignment horizontal="center" vertical="center" wrapText="1" shrinkToFit="1"/>
      <protection locked="0"/>
    </xf>
    <xf numFmtId="0" fontId="14" fillId="0" borderId="72" xfId="3" applyFont="1" applyBorder="1" applyAlignment="1" applyProtection="1">
      <alignment horizontal="center" vertical="center" wrapText="1" shrinkToFit="1"/>
      <protection locked="0"/>
    </xf>
    <xf numFmtId="0" fontId="13" fillId="0" borderId="71" xfId="0" applyFont="1" applyBorder="1" applyAlignment="1" applyProtection="1">
      <alignment horizontal="center" vertical="center" wrapText="1" shrinkToFit="1"/>
      <protection locked="0"/>
    </xf>
    <xf numFmtId="0" fontId="13" fillId="0" borderId="82" xfId="0" applyFont="1" applyBorder="1" applyAlignment="1">
      <alignment horizontal="center" vertical="center" wrapText="1" shrinkToFit="1"/>
    </xf>
    <xf numFmtId="0" fontId="14" fillId="0" borderId="83" xfId="3" applyFont="1" applyBorder="1" applyAlignment="1" applyProtection="1">
      <alignment horizontal="center" vertical="center" wrapText="1"/>
      <protection locked="0"/>
    </xf>
    <xf numFmtId="0" fontId="14" fillId="0" borderId="84" xfId="3" applyFont="1" applyBorder="1" applyAlignment="1" applyProtection="1">
      <alignment horizontal="center" vertical="center" wrapText="1"/>
      <protection locked="0"/>
    </xf>
    <xf numFmtId="0" fontId="14" fillId="0" borderId="85" xfId="3" applyFont="1" applyBorder="1" applyAlignment="1" applyProtection="1">
      <alignment horizontal="center" vertical="center" wrapText="1"/>
      <protection locked="0"/>
    </xf>
    <xf numFmtId="0" fontId="14" fillId="0" borderId="86" xfId="3" applyFont="1" applyBorder="1" applyAlignment="1" applyProtection="1">
      <alignment horizontal="center" vertical="center" wrapText="1"/>
      <protection locked="0"/>
    </xf>
    <xf numFmtId="0" fontId="14" fillId="0" borderId="87" xfId="3" applyFont="1" applyBorder="1" applyAlignment="1" applyProtection="1">
      <alignment horizontal="center" vertical="center" wrapText="1"/>
      <protection locked="0"/>
    </xf>
    <xf numFmtId="0" fontId="14" fillId="0" borderId="40" xfId="3" applyFont="1" applyBorder="1" applyAlignment="1" applyProtection="1">
      <alignment horizontal="center" vertical="center" wrapText="1" shrinkToFit="1"/>
      <protection locked="0"/>
    </xf>
    <xf numFmtId="0" fontId="5" fillId="0" borderId="55" xfId="3" applyFont="1" applyBorder="1" applyAlignment="1" applyProtection="1">
      <alignment horizontal="center" vertical="center" wrapText="1" shrinkToFit="1"/>
      <protection locked="0"/>
    </xf>
    <xf numFmtId="0" fontId="14" fillId="0" borderId="0" xfId="3" applyFont="1" applyAlignment="1" applyProtection="1">
      <alignment horizontal="center" vertical="center" wrapText="1" shrinkToFit="1"/>
      <protection locked="0"/>
    </xf>
    <xf numFmtId="0" fontId="13" fillId="0" borderId="40" xfId="0" applyFont="1" applyBorder="1" applyAlignment="1" applyProtection="1">
      <alignment horizontal="center" vertical="center" wrapText="1" shrinkToFit="1"/>
      <protection locked="0"/>
    </xf>
    <xf numFmtId="0" fontId="13" fillId="0" borderId="56" xfId="0" applyFont="1" applyBorder="1" applyAlignment="1">
      <alignment horizontal="center" vertical="center" wrapText="1" shrinkToFit="1"/>
    </xf>
    <xf numFmtId="1" fontId="15" fillId="2" borderId="49" xfId="1" applyNumberFormat="1" applyFont="1" applyFill="1" applyBorder="1" applyAlignment="1" applyProtection="1">
      <alignment horizontal="center" vertical="center" shrinkToFit="1"/>
    </xf>
    <xf numFmtId="1" fontId="15" fillId="2" borderId="81" xfId="1" applyNumberFormat="1" applyFont="1" applyFill="1" applyBorder="1" applyAlignment="1" applyProtection="1">
      <alignment horizontal="center" vertical="center" shrinkToFit="1"/>
    </xf>
    <xf numFmtId="1" fontId="15" fillId="2" borderId="23" xfId="1" applyNumberFormat="1" applyFont="1" applyFill="1" applyBorder="1" applyAlignment="1" applyProtection="1">
      <alignment horizontal="center" vertical="center" shrinkToFit="1"/>
    </xf>
    <xf numFmtId="1" fontId="15" fillId="2" borderId="52" xfId="1" applyNumberFormat="1" applyFont="1" applyFill="1" applyBorder="1" applyAlignment="1" applyProtection="1">
      <alignment horizontal="center" vertical="center" shrinkToFit="1"/>
    </xf>
    <xf numFmtId="1" fontId="15" fillId="2" borderId="51" xfId="1" applyNumberFormat="1" applyFont="1" applyFill="1" applyBorder="1" applyAlignment="1" applyProtection="1">
      <alignment horizontal="center" vertical="center" shrinkToFit="1"/>
    </xf>
    <xf numFmtId="1" fontId="15" fillId="2" borderId="69" xfId="1" applyNumberFormat="1" applyFont="1" applyFill="1" applyBorder="1" applyAlignment="1" applyProtection="1">
      <alignment horizontal="center" vertical="center" shrinkToFit="1"/>
    </xf>
    <xf numFmtId="1" fontId="15" fillId="2" borderId="27" xfId="1" applyNumberFormat="1" applyFont="1" applyFill="1" applyBorder="1" applyAlignment="1" applyProtection="1">
      <alignment horizontal="center" vertical="center" shrinkToFit="1"/>
    </xf>
    <xf numFmtId="1" fontId="15" fillId="2" borderId="28" xfId="1" applyNumberFormat="1" applyFont="1" applyFill="1" applyBorder="1" applyAlignment="1" applyProtection="1">
      <alignment horizontal="center" vertical="center" shrinkToFit="1"/>
    </xf>
    <xf numFmtId="0" fontId="5" fillId="2" borderId="69" xfId="0" applyFont="1" applyFill="1" applyBorder="1" applyAlignment="1">
      <alignment horizontal="center" vertical="center" wrapText="1" shrinkToFit="1"/>
    </xf>
    <xf numFmtId="0" fontId="5" fillId="2" borderId="29" xfId="0" applyFont="1" applyFill="1" applyBorder="1" applyAlignment="1">
      <alignment horizontal="center" vertical="center" wrapText="1" shrinkToFit="1"/>
    </xf>
    <xf numFmtId="1" fontId="15" fillId="0" borderId="9" xfId="1" applyNumberFormat="1" applyFont="1" applyBorder="1" applyAlignment="1" applyProtection="1">
      <alignment horizontal="center" vertical="center" shrinkToFit="1"/>
      <protection locked="0"/>
    </xf>
    <xf numFmtId="1" fontId="15" fillId="0" borderId="73" xfId="1" applyNumberFormat="1" applyFont="1" applyBorder="1" applyAlignment="1" applyProtection="1">
      <alignment horizontal="center" vertical="center" shrinkToFit="1"/>
      <protection locked="0"/>
    </xf>
    <xf numFmtId="1" fontId="15" fillId="0" borderId="11" xfId="1" applyNumberFormat="1" applyFont="1" applyBorder="1" applyAlignment="1" applyProtection="1">
      <alignment horizontal="center" vertical="center" shrinkToFit="1"/>
      <protection locked="0"/>
    </xf>
    <xf numFmtId="1" fontId="15" fillId="0" borderId="12" xfId="1" applyNumberFormat="1" applyFont="1" applyBorder="1" applyAlignment="1" applyProtection="1">
      <alignment horizontal="center" vertical="center" shrinkToFit="1"/>
      <protection locked="0"/>
    </xf>
    <xf numFmtId="1" fontId="15" fillId="0" borderId="10" xfId="1" applyNumberFormat="1" applyFont="1" applyBorder="1" applyAlignment="1" applyProtection="1">
      <alignment horizontal="center" vertical="center" shrinkToFit="1"/>
      <protection locked="0"/>
    </xf>
    <xf numFmtId="1" fontId="15" fillId="0" borderId="21" xfId="1" applyNumberFormat="1" applyFont="1" applyBorder="1" applyAlignment="1" applyProtection="1">
      <alignment horizontal="center" vertical="center" shrinkToFit="1"/>
      <protection locked="0"/>
    </xf>
    <xf numFmtId="1" fontId="15" fillId="0" borderId="17" xfId="1" applyNumberFormat="1" applyFont="1" applyBorder="1" applyAlignment="1" applyProtection="1">
      <alignment horizontal="center" vertical="center" shrinkToFit="1"/>
      <protection locked="0"/>
    </xf>
    <xf numFmtId="1" fontId="15" fillId="0" borderId="20" xfId="1" applyNumberFormat="1" applyFont="1" applyBorder="1" applyAlignment="1" applyProtection="1">
      <alignment horizontal="center" vertical="center" shrinkToFit="1"/>
      <protection locked="0"/>
    </xf>
    <xf numFmtId="0" fontId="5" fillId="2" borderId="21" xfId="0" applyFont="1" applyFill="1" applyBorder="1" applyAlignment="1">
      <alignment horizontal="center" vertical="center" wrapText="1" shrinkToFit="1"/>
    </xf>
    <xf numFmtId="0" fontId="5" fillId="2" borderId="19" xfId="0" applyFont="1" applyFill="1" applyBorder="1" applyAlignment="1">
      <alignment horizontal="center" vertical="center" wrapText="1" shrinkToFit="1"/>
    </xf>
    <xf numFmtId="0" fontId="5" fillId="2" borderId="46" xfId="0" applyFont="1" applyFill="1" applyBorder="1" applyAlignment="1">
      <alignment horizontal="center" vertical="center" wrapText="1" shrinkToFit="1"/>
    </xf>
    <xf numFmtId="0" fontId="5" fillId="2" borderId="30" xfId="0" applyFont="1" applyFill="1" applyBorder="1" applyAlignment="1">
      <alignment horizontal="center" vertical="center" wrapText="1" shrinkToFit="1"/>
    </xf>
    <xf numFmtId="164" fontId="8" fillId="0" borderId="31" xfId="3" applyNumberFormat="1" applyFont="1" applyBorder="1" applyAlignment="1" applyProtection="1">
      <alignment horizontal="right" vertical="center"/>
      <protection locked="0"/>
    </xf>
    <xf numFmtId="0" fontId="8" fillId="0" borderId="33" xfId="3" applyFont="1" applyBorder="1" applyAlignment="1">
      <alignment horizontal="left"/>
    </xf>
    <xf numFmtId="1" fontId="8" fillId="0" borderId="33" xfId="0" applyNumberFormat="1" applyFont="1" applyBorder="1" applyAlignment="1">
      <alignment vertical="center" wrapText="1" shrinkToFit="1" readingOrder="2"/>
    </xf>
    <xf numFmtId="1" fontId="5" fillId="0" borderId="33" xfId="0" applyNumberFormat="1" applyFont="1" applyBorder="1" applyAlignment="1">
      <alignment horizontal="right" shrinkToFit="1"/>
    </xf>
    <xf numFmtId="1" fontId="24" fillId="0" borderId="4" xfId="0" applyNumberFormat="1" applyFont="1" applyBorder="1" applyAlignment="1">
      <alignment horizontal="center" vertical="center" wrapText="1" shrinkToFit="1" readingOrder="2"/>
    </xf>
    <xf numFmtId="164" fontId="5" fillId="0" borderId="4" xfId="0" quotePrefix="1" applyNumberFormat="1" applyFont="1" applyBorder="1" applyAlignment="1">
      <alignment vertical="center" wrapText="1"/>
    </xf>
    <xf numFmtId="1" fontId="5" fillId="0" borderId="4" xfId="0" applyNumberFormat="1" applyFont="1" applyBorder="1" applyAlignment="1">
      <alignment horizontal="left" vertical="center" wrapText="1" shrinkToFit="1" readingOrder="2"/>
    </xf>
    <xf numFmtId="0" fontId="8" fillId="0" borderId="4" xfId="0" applyFont="1" applyBorder="1" applyAlignment="1">
      <alignment horizontal="right" shrinkToFit="1"/>
    </xf>
    <xf numFmtId="0" fontId="8" fillId="2" borderId="21" xfId="3" applyFont="1" applyFill="1" applyBorder="1" applyAlignment="1" applyProtection="1">
      <alignment horizontal="center" vertical="center"/>
    </xf>
    <xf numFmtId="0" fontId="14" fillId="2" borderId="17" xfId="3" applyFont="1" applyFill="1" applyBorder="1" applyAlignment="1" applyProtection="1">
      <alignment horizontal="center" vertical="center" shrinkToFit="1"/>
    </xf>
    <xf numFmtId="0" fontId="4" fillId="0" borderId="17" xfId="0" applyFont="1" applyBorder="1" applyAlignment="1" applyProtection="1">
      <alignment horizontal="center" vertical="center" wrapText="1" shrinkToFit="1"/>
    </xf>
    <xf numFmtId="0" fontId="14" fillId="2" borderId="59" xfId="3" applyFont="1" applyFill="1" applyBorder="1" applyAlignment="1" applyProtection="1">
      <alignment horizontal="center" vertical="center" shrinkToFit="1"/>
    </xf>
    <xf numFmtId="0" fontId="14" fillId="2" borderId="27" xfId="3" applyFont="1" applyFill="1" applyBorder="1" applyAlignment="1" applyProtection="1">
      <alignment horizontal="center" vertical="center" shrinkToFit="1"/>
    </xf>
    <xf numFmtId="0" fontId="14" fillId="2" borderId="61" xfId="3" applyFont="1" applyFill="1" applyBorder="1" applyAlignment="1" applyProtection="1">
      <alignment horizontal="center" vertical="center" shrinkToFit="1"/>
    </xf>
    <xf numFmtId="0" fontId="14" fillId="2" borderId="65" xfId="3" applyFont="1" applyFill="1" applyBorder="1" applyAlignment="1" applyProtection="1">
      <alignment horizontal="center" vertical="center" shrinkToFit="1"/>
    </xf>
    <xf numFmtId="0" fontId="14" fillId="2" borderId="66" xfId="3" applyFont="1" applyFill="1" applyBorder="1" applyAlignment="1" applyProtection="1">
      <alignment horizontal="center" vertical="center" shrinkToFit="1"/>
    </xf>
    <xf numFmtId="0" fontId="4" fillId="0" borderId="65" xfId="0" applyFont="1" applyBorder="1" applyAlignment="1" applyProtection="1">
      <alignment horizontal="center" vertical="center" wrapText="1" shrinkToFit="1"/>
    </xf>
    <xf numFmtId="0" fontId="4" fillId="0" borderId="66" xfId="0" applyFont="1" applyBorder="1" applyAlignment="1" applyProtection="1">
      <alignment horizontal="center" vertical="center" wrapText="1" shrinkToFit="1"/>
    </xf>
    <xf numFmtId="0" fontId="4" fillId="0" borderId="62" xfId="0" applyFont="1" applyBorder="1" applyAlignment="1" applyProtection="1">
      <alignment horizontal="center" vertical="center" wrapText="1" shrinkToFit="1"/>
    </xf>
    <xf numFmtId="0" fontId="4" fillId="0" borderId="63" xfId="0" applyFont="1" applyBorder="1" applyAlignment="1" applyProtection="1">
      <alignment horizontal="center" vertical="center" wrapText="1" shrinkToFit="1"/>
    </xf>
    <xf numFmtId="0" fontId="4" fillId="0" borderId="64" xfId="0" applyFont="1" applyBorder="1" applyAlignment="1" applyProtection="1">
      <alignment horizontal="center" vertical="center" wrapText="1" shrinkToFit="1"/>
    </xf>
    <xf numFmtId="0" fontId="4" fillId="2" borderId="17" xfId="3" applyFont="1" applyFill="1" applyBorder="1" applyAlignment="1" applyProtection="1">
      <alignment horizontal="center" vertical="center"/>
    </xf>
    <xf numFmtId="1" fontId="12" fillId="3" borderId="39" xfId="3" applyNumberFormat="1" applyFont="1" applyFill="1" applyBorder="1" applyAlignment="1" applyProtection="1">
      <alignment horizontal="center" vertical="center" shrinkToFit="1"/>
    </xf>
    <xf numFmtId="1" fontId="12" fillId="3" borderId="22" xfId="3" applyNumberFormat="1" applyFont="1" applyFill="1" applyBorder="1" applyAlignment="1" applyProtection="1">
      <alignment horizontal="center" vertical="center" shrinkToFit="1"/>
    </xf>
    <xf numFmtId="165" fontId="12" fillId="2" borderId="78" xfId="3" applyNumberFormat="1" applyFont="1" applyFill="1" applyBorder="1" applyAlignment="1" applyProtection="1">
      <alignment horizontal="center" vertical="center" shrinkToFit="1"/>
    </xf>
    <xf numFmtId="0" fontId="20" fillId="2" borderId="53" xfId="3" applyFont="1" applyFill="1" applyBorder="1" applyAlignment="1" applyProtection="1">
      <alignment horizontal="center" vertical="center" wrapText="1" shrinkToFit="1"/>
    </xf>
    <xf numFmtId="0" fontId="20" fillId="2" borderId="55" xfId="3" applyFont="1" applyFill="1" applyBorder="1" applyAlignment="1" applyProtection="1">
      <alignment horizontal="center" vertical="center" wrapText="1" shrinkToFit="1"/>
    </xf>
    <xf numFmtId="0" fontId="20" fillId="2" borderId="57" xfId="3" applyFont="1" applyFill="1" applyBorder="1" applyAlignment="1" applyProtection="1">
      <alignment horizontal="center" vertical="center" wrapText="1" shrinkToFit="1"/>
    </xf>
    <xf numFmtId="0" fontId="13" fillId="0" borderId="69" xfId="0" applyFont="1" applyBorder="1" applyAlignment="1" applyProtection="1">
      <alignment horizontal="center" vertical="center" wrapText="1" shrinkToFit="1"/>
    </xf>
    <xf numFmtId="0" fontId="13" fillId="0" borderId="71" xfId="0" applyFont="1" applyBorder="1" applyAlignment="1" applyProtection="1">
      <alignment horizontal="center" vertical="center" wrapText="1" shrinkToFit="1"/>
    </xf>
    <xf numFmtId="0" fontId="13" fillId="0" borderId="40" xfId="0" applyFont="1" applyBorder="1" applyAlignment="1" applyProtection="1">
      <alignment horizontal="center" vertical="center" wrapText="1" shrinkToFit="1"/>
    </xf>
    <xf numFmtId="0" fontId="4" fillId="0" borderId="88" xfId="0" applyFont="1" applyBorder="1" applyAlignment="1" applyProtection="1">
      <alignment horizontal="center" vertical="center" wrapText="1" shrinkToFit="1"/>
    </xf>
    <xf numFmtId="0" fontId="4" fillId="0" borderId="18" xfId="0" applyFont="1" applyBorder="1" applyAlignment="1" applyProtection="1">
      <alignment horizontal="center" vertical="center" wrapText="1" shrinkToFit="1"/>
    </xf>
    <xf numFmtId="0" fontId="4" fillId="0" borderId="89" xfId="0" applyFont="1" applyBorder="1" applyAlignment="1" applyProtection="1">
      <alignment horizontal="center" vertical="center" wrapText="1" shrinkToFit="1"/>
    </xf>
    <xf numFmtId="0" fontId="4" fillId="0" borderId="30" xfId="0" applyFont="1" applyBorder="1" applyAlignment="1" applyProtection="1">
      <alignment horizontal="center" vertical="center" wrapText="1" shrinkToFit="1"/>
    </xf>
  </cellXfs>
  <cellStyles count="7">
    <cellStyle name="Comma" xfId="1" builtinId="3"/>
    <cellStyle name="Normal" xfId="0" builtinId="0"/>
    <cellStyle name="Normal 2" xfId="3" xr:uid="{00000000-0005-0000-0000-000002000000}"/>
    <cellStyle name="Normal 2 3" xfId="6" xr:uid="{00000000-0005-0000-0000-000003000000}"/>
    <cellStyle name="Normal 3" xfId="2" xr:uid="{00000000-0005-0000-0000-000004000000}"/>
    <cellStyle name="Normal 3 2" xfId="4" xr:uid="{00000000-0005-0000-0000-000005000000}"/>
    <cellStyle name="Normal 4" xfId="5" xr:uid="{00000000-0005-0000-0000-000006000000}"/>
  </cellStyles>
  <dxfs count="19"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AJ31"/>
  <sheetViews>
    <sheetView showGridLines="0" zoomScaleNormal="100" zoomScaleSheetLayoutView="100" workbookViewId="0">
      <selection activeCell="E4" sqref="E1:E1048576"/>
    </sheetView>
  </sheetViews>
  <sheetFormatPr defaultColWidth="9.28515625" defaultRowHeight="17.25" x14ac:dyDescent="0.2"/>
  <cols>
    <col min="1" max="1" width="0.85546875" style="23" customWidth="1"/>
    <col min="2" max="2" width="14.140625" style="23" customWidth="1"/>
    <col min="3" max="4" width="14.140625" style="38" customWidth="1"/>
    <col min="5" max="5" width="14.140625" style="37" customWidth="1"/>
    <col min="6" max="7" width="14.140625" style="23" customWidth="1"/>
    <col min="8" max="9" width="14.140625" style="38" customWidth="1"/>
    <col min="10" max="10" width="14.140625" style="23" customWidth="1"/>
    <col min="11" max="11" width="13.7109375" style="23" customWidth="1"/>
    <col min="12" max="12" width="3.5703125" style="23" customWidth="1"/>
    <col min="13" max="13" width="0.7109375" style="23" customWidth="1"/>
    <col min="14" max="19" width="9.28515625" style="23"/>
    <col min="20" max="22" width="9.28515625" style="38"/>
    <col min="23" max="16384" width="9.28515625" style="23"/>
  </cols>
  <sheetData>
    <row r="1" spans="1:36" ht="5.25" customHeight="1" thickTop="1" thickBot="1" x14ac:dyDescent="0.25">
      <c r="A1" s="109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1"/>
    </row>
    <row r="2" spans="1:36" ht="25.5" customHeight="1" x14ac:dyDescent="0.2">
      <c r="A2" s="1"/>
      <c r="B2" s="152" t="s">
        <v>23</v>
      </c>
      <c r="C2" s="153"/>
      <c r="D2" s="154" t="s">
        <v>25</v>
      </c>
      <c r="E2" s="155"/>
      <c r="F2" s="155"/>
      <c r="G2" s="155"/>
      <c r="H2" s="155"/>
      <c r="I2" s="156"/>
      <c r="J2" s="157" t="s">
        <v>26</v>
      </c>
      <c r="K2" s="158"/>
      <c r="L2" s="159"/>
      <c r="M2" s="2"/>
    </row>
    <row r="3" spans="1:36" ht="21.75" customHeight="1" thickBot="1" x14ac:dyDescent="0.25">
      <c r="A3" s="1"/>
      <c r="B3" s="112"/>
      <c r="C3" s="114"/>
      <c r="D3" s="154"/>
      <c r="E3" s="155"/>
      <c r="F3" s="155"/>
      <c r="G3" s="155"/>
      <c r="H3" s="155"/>
      <c r="I3" s="156"/>
      <c r="J3" s="160"/>
      <c r="K3" s="161"/>
      <c r="L3" s="162"/>
      <c r="M3" s="2"/>
    </row>
    <row r="4" spans="1:36" ht="5.0999999999999996" customHeight="1" thickBot="1" x14ac:dyDescent="0.25">
      <c r="A4" s="1"/>
      <c r="B4" s="38"/>
      <c r="C4" s="10"/>
      <c r="D4" s="10"/>
      <c r="E4" s="10"/>
      <c r="F4" s="84"/>
      <c r="G4" s="84"/>
      <c r="J4" s="160"/>
      <c r="K4" s="161"/>
      <c r="L4" s="162"/>
      <c r="M4" s="2"/>
    </row>
    <row r="5" spans="1:36" ht="24.75" customHeight="1" x14ac:dyDescent="0.2">
      <c r="A5" s="1"/>
      <c r="B5" s="152" t="s">
        <v>27</v>
      </c>
      <c r="C5" s="153"/>
      <c r="D5" s="11"/>
      <c r="E5" s="163"/>
      <c r="F5" s="97" t="s">
        <v>0</v>
      </c>
      <c r="G5" s="98"/>
      <c r="H5" s="97" t="s">
        <v>5</v>
      </c>
      <c r="I5" s="11"/>
      <c r="J5" s="115"/>
      <c r="K5" s="116"/>
      <c r="L5" s="117"/>
      <c r="M5" s="2"/>
    </row>
    <row r="6" spans="1:36" ht="5.0999999999999996" customHeight="1" x14ac:dyDescent="0.2">
      <c r="A6" s="1"/>
      <c r="B6" s="115"/>
      <c r="C6" s="117"/>
      <c r="D6" s="11"/>
      <c r="E6" s="11"/>
      <c r="F6" s="11"/>
      <c r="G6" s="38"/>
      <c r="H6" s="11"/>
      <c r="I6" s="11"/>
      <c r="J6" s="115"/>
      <c r="K6" s="116"/>
      <c r="L6" s="117"/>
      <c r="M6" s="2"/>
    </row>
    <row r="7" spans="1:36" ht="23.25" customHeight="1" thickBot="1" x14ac:dyDescent="0.25">
      <c r="A7" s="1"/>
      <c r="B7" s="112"/>
      <c r="C7" s="114"/>
      <c r="D7" s="164" t="s">
        <v>28</v>
      </c>
      <c r="E7" s="118"/>
      <c r="F7" s="118"/>
      <c r="G7" s="118"/>
      <c r="H7" s="118"/>
      <c r="I7" s="165"/>
      <c r="J7" s="112"/>
      <c r="K7" s="113"/>
      <c r="L7" s="114"/>
      <c r="M7" s="2"/>
    </row>
    <row r="8" spans="1:36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2"/>
    </row>
    <row r="9" spans="1:36" s="6" customFormat="1" ht="15" customHeight="1" x14ac:dyDescent="0.2">
      <c r="A9" s="4"/>
      <c r="B9" s="166">
        <v>4</v>
      </c>
      <c r="C9" s="167"/>
      <c r="D9" s="168">
        <v>3</v>
      </c>
      <c r="E9" s="167"/>
      <c r="F9" s="167"/>
      <c r="G9" s="169"/>
      <c r="H9" s="170">
        <v>2</v>
      </c>
      <c r="I9" s="171">
        <v>1</v>
      </c>
      <c r="J9" s="172"/>
      <c r="K9" s="173"/>
      <c r="L9" s="174"/>
      <c r="M9" s="5"/>
    </row>
    <row r="10" spans="1:36" s="6" customFormat="1" ht="24" customHeight="1" x14ac:dyDescent="0.2">
      <c r="A10" s="7"/>
      <c r="B10" s="175" t="s">
        <v>29</v>
      </c>
      <c r="C10" s="176"/>
      <c r="D10" s="177" t="s">
        <v>30</v>
      </c>
      <c r="E10" s="178"/>
      <c r="F10" s="178"/>
      <c r="G10" s="179"/>
      <c r="H10" s="180" t="s">
        <v>31</v>
      </c>
      <c r="I10" s="181" t="s">
        <v>32</v>
      </c>
      <c r="J10" s="182" t="s">
        <v>33</v>
      </c>
      <c r="K10" s="183" t="s">
        <v>21</v>
      </c>
      <c r="L10" s="184" t="s">
        <v>13</v>
      </c>
      <c r="M10" s="5"/>
    </row>
    <row r="11" spans="1:36" s="6" customFormat="1" ht="45.75" customHeight="1" thickBot="1" x14ac:dyDescent="0.25">
      <c r="A11" s="7"/>
      <c r="B11" s="185" t="s">
        <v>34</v>
      </c>
      <c r="C11" s="186" t="s">
        <v>20</v>
      </c>
      <c r="D11" s="187" t="s">
        <v>35</v>
      </c>
      <c r="E11" s="188" t="s">
        <v>36</v>
      </c>
      <c r="F11" s="188" t="s">
        <v>17</v>
      </c>
      <c r="G11" s="189" t="s">
        <v>18</v>
      </c>
      <c r="H11" s="190"/>
      <c r="I11" s="191"/>
      <c r="J11" s="192"/>
      <c r="K11" s="193"/>
      <c r="L11" s="194"/>
      <c r="M11" s="5"/>
    </row>
    <row r="12" spans="1:36" s="6" customFormat="1" ht="30" customHeight="1" x14ac:dyDescent="0.2">
      <c r="A12" s="4"/>
      <c r="B12" s="195"/>
      <c r="C12" s="196"/>
      <c r="D12" s="197"/>
      <c r="E12" s="198"/>
      <c r="F12" s="198"/>
      <c r="G12" s="199"/>
      <c r="H12" s="200"/>
      <c r="I12" s="201"/>
      <c r="J12" s="202"/>
      <c r="K12" s="203"/>
      <c r="L12" s="204">
        <v>1</v>
      </c>
      <c r="M12" s="5"/>
    </row>
    <row r="13" spans="1:36" s="6" customFormat="1" ht="30" customHeight="1" x14ac:dyDescent="0.2">
      <c r="A13" s="4"/>
      <c r="B13" s="205"/>
      <c r="C13" s="206"/>
      <c r="D13" s="207"/>
      <c r="E13" s="208"/>
      <c r="F13" s="208"/>
      <c r="G13" s="209"/>
      <c r="H13" s="210"/>
      <c r="I13" s="211"/>
      <c r="J13" s="212"/>
      <c r="K13" s="213"/>
      <c r="L13" s="214">
        <f>L12+1</f>
        <v>2</v>
      </c>
      <c r="M13" s="5"/>
    </row>
    <row r="14" spans="1:36" s="6" customFormat="1" ht="30" customHeight="1" x14ac:dyDescent="0.2">
      <c r="A14" s="4"/>
      <c r="B14" s="205"/>
      <c r="C14" s="206"/>
      <c r="D14" s="207"/>
      <c r="E14" s="208"/>
      <c r="F14" s="208"/>
      <c r="G14" s="209"/>
      <c r="H14" s="210"/>
      <c r="I14" s="211"/>
      <c r="J14" s="212"/>
      <c r="K14" s="213"/>
      <c r="L14" s="214">
        <f t="shared" ref="L14:L26" si="0">L13+1</f>
        <v>3</v>
      </c>
      <c r="M14" s="5"/>
    </row>
    <row r="15" spans="1:36" s="6" customFormat="1" ht="30" customHeight="1" x14ac:dyDescent="0.2">
      <c r="A15" s="4"/>
      <c r="B15" s="205"/>
      <c r="C15" s="206"/>
      <c r="D15" s="207"/>
      <c r="E15" s="208"/>
      <c r="F15" s="208"/>
      <c r="G15" s="209"/>
      <c r="H15" s="210"/>
      <c r="I15" s="211"/>
      <c r="J15" s="212"/>
      <c r="K15" s="213"/>
      <c r="L15" s="214">
        <f t="shared" si="0"/>
        <v>4</v>
      </c>
      <c r="M15" s="5"/>
    </row>
    <row r="16" spans="1:36" s="6" customFormat="1" ht="30" customHeight="1" x14ac:dyDescent="0.2">
      <c r="A16" s="4"/>
      <c r="B16" s="205"/>
      <c r="C16" s="206"/>
      <c r="D16" s="207"/>
      <c r="E16" s="208"/>
      <c r="F16" s="208"/>
      <c r="G16" s="209"/>
      <c r="H16" s="210"/>
      <c r="I16" s="211"/>
      <c r="J16" s="212"/>
      <c r="K16" s="213"/>
      <c r="L16" s="214">
        <f t="shared" si="0"/>
        <v>5</v>
      </c>
      <c r="M16" s="5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7"/>
      <c r="AC16" s="17"/>
      <c r="AD16" s="17"/>
      <c r="AE16" s="17"/>
      <c r="AF16" s="107"/>
      <c r="AG16" s="107"/>
      <c r="AH16" s="107"/>
      <c r="AI16" s="107"/>
      <c r="AJ16" s="107"/>
    </row>
    <row r="17" spans="1:36" s="6" customFormat="1" ht="30" customHeight="1" x14ac:dyDescent="0.2">
      <c r="A17" s="4"/>
      <c r="B17" s="205"/>
      <c r="C17" s="206"/>
      <c r="D17" s="207"/>
      <c r="E17" s="208"/>
      <c r="F17" s="208"/>
      <c r="G17" s="209"/>
      <c r="H17" s="210"/>
      <c r="I17" s="211"/>
      <c r="J17" s="212"/>
      <c r="K17" s="213"/>
      <c r="L17" s="214">
        <f t="shared" si="0"/>
        <v>6</v>
      </c>
      <c r="M17" s="5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7"/>
      <c r="AC17" s="17"/>
      <c r="AD17" s="17"/>
      <c r="AE17" s="17"/>
      <c r="AF17" s="103"/>
      <c r="AG17" s="103"/>
      <c r="AH17" s="103"/>
      <c r="AI17" s="103"/>
      <c r="AJ17" s="103"/>
    </row>
    <row r="18" spans="1:36" s="6" customFormat="1" ht="30" customHeight="1" x14ac:dyDescent="0.2">
      <c r="A18" s="4"/>
      <c r="B18" s="205"/>
      <c r="C18" s="206"/>
      <c r="D18" s="207"/>
      <c r="E18" s="208"/>
      <c r="F18" s="208"/>
      <c r="G18" s="209"/>
      <c r="H18" s="210"/>
      <c r="I18" s="211"/>
      <c r="J18" s="212"/>
      <c r="K18" s="213"/>
      <c r="L18" s="214">
        <f t="shared" si="0"/>
        <v>7</v>
      </c>
      <c r="M18" s="5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7"/>
      <c r="AC18" s="17"/>
      <c r="AD18" s="17"/>
      <c r="AE18" s="17"/>
      <c r="AF18" s="17"/>
      <c r="AG18" s="17"/>
      <c r="AH18" s="17"/>
      <c r="AI18" s="17"/>
      <c r="AJ18" s="17"/>
    </row>
    <row r="19" spans="1:36" s="6" customFormat="1" ht="30" customHeight="1" x14ac:dyDescent="0.2">
      <c r="A19" s="4"/>
      <c r="B19" s="205"/>
      <c r="C19" s="206"/>
      <c r="D19" s="207"/>
      <c r="E19" s="208"/>
      <c r="F19" s="208"/>
      <c r="G19" s="209"/>
      <c r="H19" s="210"/>
      <c r="I19" s="211"/>
      <c r="J19" s="212"/>
      <c r="K19" s="213"/>
      <c r="L19" s="214">
        <f t="shared" si="0"/>
        <v>8</v>
      </c>
      <c r="M19" s="5"/>
      <c r="P19" s="75"/>
      <c r="Q19" s="108"/>
      <c r="R19" s="108"/>
      <c r="S19" s="108"/>
      <c r="T19" s="108"/>
      <c r="U19" s="108"/>
      <c r="V19" s="108"/>
      <c r="W19" s="108"/>
      <c r="X19" s="19"/>
      <c r="Y19" s="108"/>
      <c r="Z19" s="108"/>
      <c r="AA19" s="108"/>
      <c r="AB19" s="18"/>
      <c r="AC19" s="18"/>
      <c r="AD19" s="18"/>
      <c r="AE19" s="18"/>
      <c r="AF19" s="107"/>
      <c r="AG19" s="107"/>
      <c r="AH19" s="107"/>
      <c r="AI19" s="107"/>
      <c r="AJ19" s="107"/>
    </row>
    <row r="20" spans="1:36" s="6" customFormat="1" ht="30" customHeight="1" thickBot="1" x14ac:dyDescent="0.25">
      <c r="A20" s="4"/>
      <c r="B20" s="205"/>
      <c r="C20" s="206"/>
      <c r="D20" s="207"/>
      <c r="E20" s="208"/>
      <c r="F20" s="208"/>
      <c r="G20" s="209"/>
      <c r="H20" s="210"/>
      <c r="I20" s="211"/>
      <c r="J20" s="212"/>
      <c r="K20" s="213"/>
      <c r="L20" s="214">
        <f t="shared" si="0"/>
        <v>9</v>
      </c>
      <c r="M20" s="5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7"/>
      <c r="AA20" s="17"/>
      <c r="AB20" s="18"/>
      <c r="AC20" s="18"/>
      <c r="AD20" s="18"/>
      <c r="AE20" s="18"/>
      <c r="AF20" s="103"/>
      <c r="AG20" s="103"/>
      <c r="AH20" s="103"/>
      <c r="AI20" s="103"/>
      <c r="AJ20" s="103"/>
    </row>
    <row r="21" spans="1:36" s="6" customFormat="1" ht="30" hidden="1" customHeight="1" x14ac:dyDescent="0.2">
      <c r="A21" s="4"/>
      <c r="B21" s="205"/>
      <c r="C21" s="206"/>
      <c r="D21" s="207"/>
      <c r="E21" s="208"/>
      <c r="F21" s="208"/>
      <c r="G21" s="209"/>
      <c r="H21" s="210"/>
      <c r="I21" s="211"/>
      <c r="J21" s="212"/>
      <c r="K21" s="213"/>
      <c r="L21" s="214">
        <f t="shared" si="0"/>
        <v>10</v>
      </c>
      <c r="M21" s="5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8"/>
      <c r="AD21" s="18"/>
      <c r="AE21" s="18"/>
      <c r="AF21" s="103"/>
      <c r="AG21" s="103"/>
      <c r="AH21" s="103"/>
      <c r="AI21" s="103"/>
      <c r="AJ21" s="103"/>
    </row>
    <row r="22" spans="1:36" s="6" customFormat="1" ht="30" hidden="1" customHeight="1" x14ac:dyDescent="0.2">
      <c r="A22" s="4"/>
      <c r="B22" s="205"/>
      <c r="C22" s="206"/>
      <c r="D22" s="207"/>
      <c r="E22" s="208"/>
      <c r="F22" s="208"/>
      <c r="G22" s="209"/>
      <c r="H22" s="210"/>
      <c r="I22" s="211"/>
      <c r="J22" s="212"/>
      <c r="K22" s="213"/>
      <c r="L22" s="214">
        <f t="shared" si="0"/>
        <v>11</v>
      </c>
      <c r="M22" s="5"/>
    </row>
    <row r="23" spans="1:36" s="6" customFormat="1" ht="30" hidden="1" customHeight="1" x14ac:dyDescent="0.2">
      <c r="A23" s="4"/>
      <c r="B23" s="205"/>
      <c r="C23" s="206"/>
      <c r="D23" s="207"/>
      <c r="E23" s="208"/>
      <c r="F23" s="208"/>
      <c r="G23" s="209"/>
      <c r="H23" s="210"/>
      <c r="I23" s="211"/>
      <c r="J23" s="212"/>
      <c r="K23" s="213"/>
      <c r="L23" s="214">
        <f t="shared" si="0"/>
        <v>12</v>
      </c>
      <c r="M23" s="5"/>
    </row>
    <row r="24" spans="1:36" s="6" customFormat="1" ht="30" hidden="1" customHeight="1" x14ac:dyDescent="0.2">
      <c r="A24" s="4"/>
      <c r="B24" s="205"/>
      <c r="C24" s="206"/>
      <c r="D24" s="207"/>
      <c r="E24" s="208"/>
      <c r="F24" s="208"/>
      <c r="G24" s="209"/>
      <c r="H24" s="210"/>
      <c r="I24" s="211"/>
      <c r="J24" s="212"/>
      <c r="K24" s="213"/>
      <c r="L24" s="214">
        <f t="shared" si="0"/>
        <v>13</v>
      </c>
      <c r="M24" s="5"/>
    </row>
    <row r="25" spans="1:36" s="6" customFormat="1" ht="30" hidden="1" customHeight="1" x14ac:dyDescent="0.2">
      <c r="A25" s="4"/>
      <c r="B25" s="205"/>
      <c r="C25" s="206"/>
      <c r="D25" s="207"/>
      <c r="E25" s="208"/>
      <c r="F25" s="208"/>
      <c r="G25" s="209"/>
      <c r="H25" s="210"/>
      <c r="I25" s="211"/>
      <c r="J25" s="212"/>
      <c r="K25" s="213"/>
      <c r="L25" s="214">
        <f t="shared" si="0"/>
        <v>14</v>
      </c>
      <c r="M25" s="5"/>
    </row>
    <row r="26" spans="1:36" s="6" customFormat="1" ht="30" hidden="1" customHeight="1" thickBot="1" x14ac:dyDescent="0.25">
      <c r="A26" s="4"/>
      <c r="B26" s="215"/>
      <c r="C26" s="216"/>
      <c r="D26" s="217"/>
      <c r="E26" s="218"/>
      <c r="F26" s="218"/>
      <c r="G26" s="219"/>
      <c r="H26" s="220"/>
      <c r="I26" s="221"/>
      <c r="J26" s="222"/>
      <c r="K26" s="223"/>
      <c r="L26" s="224">
        <f t="shared" si="0"/>
        <v>15</v>
      </c>
      <c r="M26" s="5"/>
    </row>
    <row r="27" spans="1:36" s="6" customFormat="1" ht="30" customHeight="1" x14ac:dyDescent="0.2">
      <c r="A27" s="63"/>
      <c r="B27" s="225">
        <f t="shared" ref="B27:I27" si="1">SUM(B12:B26)</f>
        <v>0</v>
      </c>
      <c r="C27" s="226">
        <f t="shared" si="1"/>
        <v>0</v>
      </c>
      <c r="D27" s="227">
        <f t="shared" si="1"/>
        <v>0</v>
      </c>
      <c r="E27" s="228">
        <f t="shared" si="1"/>
        <v>0</v>
      </c>
      <c r="F27" s="228">
        <f t="shared" si="1"/>
        <v>0</v>
      </c>
      <c r="G27" s="229">
        <f t="shared" si="1"/>
        <v>0</v>
      </c>
      <c r="H27" s="230">
        <f t="shared" si="1"/>
        <v>0</v>
      </c>
      <c r="I27" s="231">
        <f t="shared" si="1"/>
        <v>0</v>
      </c>
      <c r="J27" s="232">
        <f>SUM(J12:J26)</f>
        <v>0</v>
      </c>
      <c r="K27" s="233" t="s">
        <v>3</v>
      </c>
      <c r="L27" s="234"/>
      <c r="M27" s="5"/>
    </row>
    <row r="28" spans="1:36" s="6" customFormat="1" ht="30" customHeight="1" x14ac:dyDescent="0.2">
      <c r="A28" s="4"/>
      <c r="B28" s="235"/>
      <c r="C28" s="236"/>
      <c r="D28" s="237"/>
      <c r="E28" s="238"/>
      <c r="F28" s="238"/>
      <c r="G28" s="239"/>
      <c r="H28" s="240"/>
      <c r="I28" s="241"/>
      <c r="J28" s="242"/>
      <c r="K28" s="243" t="s">
        <v>2</v>
      </c>
      <c r="L28" s="244"/>
      <c r="M28" s="5"/>
    </row>
    <row r="29" spans="1:36" s="6" customFormat="1" ht="30" customHeight="1" thickBot="1" x14ac:dyDescent="0.25">
      <c r="A29" s="4"/>
      <c r="B29" s="12">
        <f t="shared" ref="B29:J29" si="2">IF(SUM(B27:B28)=0,0,IF(B28=0,1*100.0001,IF(B27=0,1*-100.0001,(B27/B28*100-100))))</f>
        <v>0</v>
      </c>
      <c r="C29" s="82">
        <f t="shared" si="2"/>
        <v>0</v>
      </c>
      <c r="D29" s="14">
        <f t="shared" si="2"/>
        <v>0</v>
      </c>
      <c r="E29" s="15">
        <f t="shared" si="2"/>
        <v>0</v>
      </c>
      <c r="F29" s="15">
        <f t="shared" si="2"/>
        <v>0</v>
      </c>
      <c r="G29" s="13">
        <f t="shared" si="2"/>
        <v>0</v>
      </c>
      <c r="H29" s="81">
        <f t="shared" si="2"/>
        <v>0</v>
      </c>
      <c r="I29" s="83">
        <f t="shared" si="2"/>
        <v>0</v>
      </c>
      <c r="J29" s="80">
        <f t="shared" si="2"/>
        <v>0</v>
      </c>
      <c r="K29" s="245" t="s">
        <v>37</v>
      </c>
      <c r="L29" s="246"/>
      <c r="M29" s="5"/>
    </row>
    <row r="30" spans="1:36" s="6" customFormat="1" ht="3.75" customHeight="1" thickBot="1" x14ac:dyDescent="0.55000000000000004">
      <c r="A30" s="8"/>
      <c r="B30" s="102"/>
      <c r="C30" s="102"/>
      <c r="D30" s="102"/>
      <c r="E30" s="102"/>
      <c r="F30" s="102"/>
      <c r="G30" s="105"/>
      <c r="H30" s="105"/>
      <c r="I30" s="105"/>
      <c r="J30" s="105"/>
      <c r="K30" s="105"/>
      <c r="L30" s="105"/>
      <c r="M30" s="9"/>
    </row>
    <row r="31" spans="1:36" ht="18" thickTop="1" x14ac:dyDescent="0.2"/>
  </sheetData>
  <sheetProtection algorithmName="SHA-512" hashValue="atMZbhHPM/A1OKeE/G2hD0Hkgfp3l5xVxJy0nOyS8l9PuIJUsPsBOnSOV4AT6wK8dsSBDuHROBun4AA90ETtQA==" saltValue="zqFKUC+lmiqEDmdyH4MbGA==" spinCount="100000" sheet="1" formatCells="0" formatColumns="0" formatRows="0" insertColumns="0" insertRows="0" insertHyperlinks="0" deleteColumns="0" deleteRows="0" sort="0" autoFilter="0" pivotTables="0"/>
  <mergeCells count="32">
    <mergeCell ref="B2:C2"/>
    <mergeCell ref="D2:I3"/>
    <mergeCell ref="J2:L4"/>
    <mergeCell ref="B3:C3"/>
    <mergeCell ref="B5:C5"/>
    <mergeCell ref="J5:L7"/>
    <mergeCell ref="B6:C7"/>
    <mergeCell ref="D7:I7"/>
    <mergeCell ref="B9:C9"/>
    <mergeCell ref="D9:G9"/>
    <mergeCell ref="K9:L9"/>
    <mergeCell ref="B10:C10"/>
    <mergeCell ref="D10:G10"/>
    <mergeCell ref="L10:L11"/>
    <mergeCell ref="H10:H11"/>
    <mergeCell ref="I10:I11"/>
    <mergeCell ref="J10:J11"/>
    <mergeCell ref="K10:K11"/>
    <mergeCell ref="A1:M1"/>
    <mergeCell ref="P16:AA18"/>
    <mergeCell ref="AF16:AJ16"/>
    <mergeCell ref="AF17:AJ17"/>
    <mergeCell ref="Q19:W19"/>
    <mergeCell ref="Y19:AA19"/>
    <mergeCell ref="AF19:AJ19"/>
    <mergeCell ref="B30:F30"/>
    <mergeCell ref="AF20:AJ21"/>
    <mergeCell ref="P21:AB21"/>
    <mergeCell ref="G30:L30"/>
    <mergeCell ref="K27:L27"/>
    <mergeCell ref="K28:L28"/>
    <mergeCell ref="K29:L29"/>
  </mergeCells>
  <conditionalFormatting sqref="B3:D3 B6:D7 I3:L3 I6:L7">
    <cfRule type="cellIs" dxfId="18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AH32"/>
  <sheetViews>
    <sheetView showGridLines="0" zoomScaleNormal="100" zoomScaleSheetLayoutView="100" workbookViewId="0">
      <selection activeCell="G19" sqref="G19"/>
    </sheetView>
  </sheetViews>
  <sheetFormatPr defaultColWidth="9.28515625" defaultRowHeight="17.25" x14ac:dyDescent="0.2"/>
  <cols>
    <col min="1" max="1" width="0.85546875" style="16" customWidth="1"/>
    <col min="2" max="2" width="14.140625" style="16" customWidth="1"/>
    <col min="3" max="4" width="14.140625" style="38" customWidth="1"/>
    <col min="5" max="5" width="14.140625" style="37" customWidth="1"/>
    <col min="6" max="8" width="14.140625" style="16" customWidth="1"/>
    <col min="9" max="10" width="14.140625" style="38" customWidth="1"/>
    <col min="11" max="11" width="13.7109375" style="16" customWidth="1"/>
    <col min="12" max="12" width="3.5703125" style="16" customWidth="1"/>
    <col min="13" max="13" width="0.7109375" style="16" customWidth="1"/>
    <col min="14" max="16384" width="9.28515625" style="16"/>
  </cols>
  <sheetData>
    <row r="1" spans="1:34" ht="5.25" customHeight="1" thickTop="1" thickBot="1" x14ac:dyDescent="0.25">
      <c r="A1" s="109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1"/>
    </row>
    <row r="2" spans="1:34" ht="21.95" customHeight="1" x14ac:dyDescent="0.2">
      <c r="A2" s="1"/>
      <c r="B2" s="152" t="s">
        <v>23</v>
      </c>
      <c r="C2" s="153"/>
      <c r="D2" s="154" t="s">
        <v>25</v>
      </c>
      <c r="E2" s="155"/>
      <c r="F2" s="155"/>
      <c r="G2" s="155"/>
      <c r="H2" s="155"/>
      <c r="I2" s="156"/>
      <c r="J2" s="157" t="s">
        <v>26</v>
      </c>
      <c r="K2" s="158"/>
      <c r="L2" s="159"/>
      <c r="M2" s="2"/>
    </row>
    <row r="3" spans="1:34" ht="21.75" customHeight="1" thickBot="1" x14ac:dyDescent="0.25">
      <c r="A3" s="1"/>
      <c r="B3" s="119">
        <f>'Sabiqa Month'!B3</f>
        <v>0</v>
      </c>
      <c r="C3" s="121"/>
      <c r="D3" s="154"/>
      <c r="E3" s="155"/>
      <c r="F3" s="155"/>
      <c r="G3" s="155"/>
      <c r="H3" s="155"/>
      <c r="I3" s="156"/>
      <c r="J3" s="160"/>
      <c r="K3" s="161"/>
      <c r="L3" s="162"/>
      <c r="M3" s="2"/>
    </row>
    <row r="4" spans="1:34" ht="5.0999999999999996" customHeight="1" thickBot="1" x14ac:dyDescent="0.25">
      <c r="A4" s="1"/>
      <c r="B4" s="38"/>
      <c r="C4" s="10"/>
      <c r="D4" s="10"/>
      <c r="E4" s="10"/>
      <c r="F4" s="84"/>
      <c r="G4" s="84"/>
      <c r="H4" s="38"/>
      <c r="J4" s="160"/>
      <c r="K4" s="161"/>
      <c r="L4" s="162"/>
      <c r="M4" s="2"/>
    </row>
    <row r="5" spans="1:34" ht="21.95" customHeight="1" x14ac:dyDescent="0.2">
      <c r="A5" s="1"/>
      <c r="B5" s="152" t="s">
        <v>27</v>
      </c>
      <c r="C5" s="153"/>
      <c r="D5" s="11"/>
      <c r="E5" s="163"/>
      <c r="F5" s="97" t="s">
        <v>0</v>
      </c>
      <c r="G5" s="98"/>
      <c r="H5" s="97" t="s">
        <v>5</v>
      </c>
      <c r="I5" s="11"/>
      <c r="J5" s="122">
        <f>'Sabiqa Month'!J5</f>
        <v>0</v>
      </c>
      <c r="K5" s="123"/>
      <c r="L5" s="124"/>
      <c r="M5" s="2"/>
    </row>
    <row r="6" spans="1:34" ht="5.0999999999999996" customHeight="1" x14ac:dyDescent="0.2">
      <c r="A6" s="1"/>
      <c r="B6" s="278">
        <f>'Sabiqa Month'!B6</f>
        <v>0</v>
      </c>
      <c r="C6" s="279"/>
      <c r="D6" s="11"/>
      <c r="E6" s="11"/>
      <c r="F6" s="11"/>
      <c r="G6" s="38"/>
      <c r="H6" s="11"/>
      <c r="I6" s="11"/>
      <c r="J6" s="122"/>
      <c r="K6" s="123"/>
      <c r="L6" s="124"/>
      <c r="M6" s="2"/>
    </row>
    <row r="7" spans="1:34" ht="21.2" customHeight="1" thickBot="1" x14ac:dyDescent="0.25">
      <c r="A7" s="1"/>
      <c r="B7" s="280"/>
      <c r="C7" s="281"/>
      <c r="D7" s="164" t="s">
        <v>28</v>
      </c>
      <c r="E7" s="118"/>
      <c r="F7" s="118"/>
      <c r="G7" s="118"/>
      <c r="H7" s="118"/>
      <c r="I7" s="165"/>
      <c r="J7" s="119"/>
      <c r="K7" s="120"/>
      <c r="L7" s="121"/>
      <c r="M7" s="2"/>
    </row>
    <row r="8" spans="1:34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2"/>
    </row>
    <row r="9" spans="1:34" s="6" customFormat="1" ht="15" customHeight="1" x14ac:dyDescent="0.2">
      <c r="A9" s="4"/>
      <c r="B9" s="166">
        <v>4</v>
      </c>
      <c r="C9" s="167"/>
      <c r="D9" s="168">
        <v>3</v>
      </c>
      <c r="E9" s="167"/>
      <c r="F9" s="167"/>
      <c r="G9" s="169"/>
      <c r="H9" s="170">
        <v>2</v>
      </c>
      <c r="I9" s="171">
        <v>1</v>
      </c>
      <c r="J9" s="172"/>
      <c r="K9" s="173"/>
      <c r="L9" s="174"/>
      <c r="M9" s="5"/>
    </row>
    <row r="10" spans="1:34" s="6" customFormat="1" ht="24" customHeight="1" x14ac:dyDescent="0.2">
      <c r="A10" s="7"/>
      <c r="B10" s="175" t="s">
        <v>29</v>
      </c>
      <c r="C10" s="176"/>
      <c r="D10" s="177" t="s">
        <v>30</v>
      </c>
      <c r="E10" s="178"/>
      <c r="F10" s="178"/>
      <c r="G10" s="179"/>
      <c r="H10" s="180" t="s">
        <v>31</v>
      </c>
      <c r="I10" s="181" t="s">
        <v>32</v>
      </c>
      <c r="J10" s="182" t="s">
        <v>33</v>
      </c>
      <c r="K10" s="183" t="s">
        <v>21</v>
      </c>
      <c r="L10" s="184" t="s">
        <v>13</v>
      </c>
      <c r="M10" s="5"/>
    </row>
    <row r="11" spans="1:34" s="22" customFormat="1" ht="45.75" customHeight="1" thickBot="1" x14ac:dyDescent="0.25">
      <c r="A11" s="20"/>
      <c r="B11" s="185" t="s">
        <v>34</v>
      </c>
      <c r="C11" s="186" t="s">
        <v>20</v>
      </c>
      <c r="D11" s="187" t="s">
        <v>35</v>
      </c>
      <c r="E11" s="188" t="s">
        <v>36</v>
      </c>
      <c r="F11" s="188" t="s">
        <v>17</v>
      </c>
      <c r="G11" s="189" t="s">
        <v>18</v>
      </c>
      <c r="H11" s="190"/>
      <c r="I11" s="191"/>
      <c r="J11" s="192"/>
      <c r="K11" s="193"/>
      <c r="L11" s="194"/>
      <c r="M11" s="21"/>
    </row>
    <row r="12" spans="1:34" s="6" customFormat="1" ht="27" x14ac:dyDescent="0.2">
      <c r="A12" s="4"/>
      <c r="B12" s="195"/>
      <c r="C12" s="196"/>
      <c r="D12" s="197"/>
      <c r="E12" s="198"/>
      <c r="F12" s="198"/>
      <c r="G12" s="199"/>
      <c r="H12" s="200"/>
      <c r="I12" s="201"/>
      <c r="J12" s="202"/>
      <c r="K12" s="275">
        <f>'Sabiqa Month'!K12</f>
        <v>0</v>
      </c>
      <c r="L12" s="204">
        <v>1</v>
      </c>
      <c r="M12" s="5"/>
    </row>
    <row r="13" spans="1:34" s="6" customFormat="1" ht="27" x14ac:dyDescent="0.2">
      <c r="A13" s="4"/>
      <c r="B13" s="205"/>
      <c r="C13" s="206"/>
      <c r="D13" s="207"/>
      <c r="E13" s="208"/>
      <c r="F13" s="208"/>
      <c r="G13" s="209"/>
      <c r="H13" s="210"/>
      <c r="I13" s="211"/>
      <c r="J13" s="212"/>
      <c r="K13" s="276">
        <f>'Sabiqa Month'!K13</f>
        <v>0</v>
      </c>
      <c r="L13" s="214">
        <f>L12+1</f>
        <v>2</v>
      </c>
      <c r="M13" s="5"/>
    </row>
    <row r="14" spans="1:34" s="6" customFormat="1" ht="27" x14ac:dyDescent="0.2">
      <c r="A14" s="4"/>
      <c r="B14" s="205"/>
      <c r="C14" s="206"/>
      <c r="D14" s="207"/>
      <c r="E14" s="208"/>
      <c r="F14" s="208"/>
      <c r="G14" s="209"/>
      <c r="H14" s="210"/>
      <c r="I14" s="211"/>
      <c r="J14" s="212"/>
      <c r="K14" s="276">
        <f>'Sabiqa Month'!K14</f>
        <v>0</v>
      </c>
      <c r="L14" s="214">
        <f t="shared" ref="L14:L26" si="0">L13+1</f>
        <v>3</v>
      </c>
      <c r="M14" s="5"/>
    </row>
    <row r="15" spans="1:34" s="6" customFormat="1" ht="27" x14ac:dyDescent="0.2">
      <c r="A15" s="4"/>
      <c r="B15" s="205"/>
      <c r="C15" s="206"/>
      <c r="D15" s="207"/>
      <c r="E15" s="208"/>
      <c r="F15" s="208"/>
      <c r="G15" s="209"/>
      <c r="H15" s="210"/>
      <c r="I15" s="211"/>
      <c r="J15" s="212"/>
      <c r="K15" s="276">
        <f>'Sabiqa Month'!K15</f>
        <v>0</v>
      </c>
      <c r="L15" s="214">
        <f t="shared" si="0"/>
        <v>4</v>
      </c>
      <c r="M15" s="5"/>
    </row>
    <row r="16" spans="1:34" s="6" customFormat="1" ht="27" x14ac:dyDescent="0.2">
      <c r="A16" s="4"/>
      <c r="B16" s="205"/>
      <c r="C16" s="206"/>
      <c r="D16" s="207"/>
      <c r="E16" s="208"/>
      <c r="F16" s="208"/>
      <c r="G16" s="209"/>
      <c r="H16" s="210"/>
      <c r="I16" s="211"/>
      <c r="J16" s="212"/>
      <c r="K16" s="276">
        <f>'Sabiqa Month'!K16</f>
        <v>0</v>
      </c>
      <c r="L16" s="214">
        <f t="shared" si="0"/>
        <v>5</v>
      </c>
      <c r="M16" s="5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7"/>
      <c r="AA16" s="17"/>
      <c r="AB16" s="17"/>
      <c r="AC16" s="107"/>
      <c r="AD16" s="107"/>
      <c r="AE16" s="107"/>
      <c r="AF16" s="107"/>
      <c r="AG16" s="107"/>
      <c r="AH16" s="107"/>
    </row>
    <row r="17" spans="1:34" s="6" customFormat="1" ht="27" x14ac:dyDescent="0.2">
      <c r="A17" s="4"/>
      <c r="B17" s="205"/>
      <c r="C17" s="206"/>
      <c r="D17" s="207"/>
      <c r="E17" s="208"/>
      <c r="F17" s="208"/>
      <c r="G17" s="209"/>
      <c r="H17" s="210"/>
      <c r="I17" s="211"/>
      <c r="J17" s="212"/>
      <c r="K17" s="276">
        <f>'Sabiqa Month'!K17</f>
        <v>0</v>
      </c>
      <c r="L17" s="214">
        <f t="shared" si="0"/>
        <v>6</v>
      </c>
      <c r="M17" s="5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7"/>
      <c r="AA17" s="17"/>
      <c r="AB17" s="17"/>
      <c r="AC17" s="103"/>
      <c r="AD17" s="103"/>
      <c r="AE17" s="103"/>
      <c r="AF17" s="103"/>
      <c r="AG17" s="103"/>
      <c r="AH17" s="103"/>
    </row>
    <row r="18" spans="1:34" s="6" customFormat="1" ht="27" x14ac:dyDescent="0.2">
      <c r="A18" s="4"/>
      <c r="B18" s="205"/>
      <c r="C18" s="206"/>
      <c r="D18" s="207"/>
      <c r="E18" s="208"/>
      <c r="F18" s="208"/>
      <c r="G18" s="209"/>
      <c r="H18" s="210"/>
      <c r="I18" s="211"/>
      <c r="J18" s="212"/>
      <c r="K18" s="276">
        <f>'Sabiqa Month'!K18</f>
        <v>0</v>
      </c>
      <c r="L18" s="214">
        <f t="shared" si="0"/>
        <v>7</v>
      </c>
      <c r="M18" s="5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7"/>
      <c r="AA18" s="17"/>
      <c r="AB18" s="17"/>
      <c r="AC18" s="17"/>
      <c r="AD18" s="17"/>
      <c r="AE18" s="17"/>
      <c r="AF18" s="17"/>
      <c r="AG18" s="17"/>
      <c r="AH18" s="17"/>
    </row>
    <row r="19" spans="1:34" s="6" customFormat="1" ht="27" x14ac:dyDescent="0.2">
      <c r="A19" s="4"/>
      <c r="B19" s="205"/>
      <c r="C19" s="206"/>
      <c r="D19" s="207"/>
      <c r="E19" s="208"/>
      <c r="F19" s="208"/>
      <c r="G19" s="209"/>
      <c r="H19" s="210"/>
      <c r="I19" s="211"/>
      <c r="J19" s="212"/>
      <c r="K19" s="276">
        <f>'Sabiqa Month'!K19</f>
        <v>0</v>
      </c>
      <c r="L19" s="214">
        <f t="shared" si="0"/>
        <v>8</v>
      </c>
      <c r="M19" s="5"/>
      <c r="P19" s="75"/>
      <c r="Q19" s="108"/>
      <c r="R19" s="108"/>
      <c r="S19" s="108"/>
      <c r="T19" s="108"/>
      <c r="U19" s="19"/>
      <c r="V19" s="19"/>
      <c r="W19" s="19"/>
      <c r="X19" s="19"/>
      <c r="Y19" s="74"/>
      <c r="Z19" s="18"/>
      <c r="AA19" s="18"/>
      <c r="AB19" s="18"/>
      <c r="AC19" s="107"/>
      <c r="AD19" s="107"/>
      <c r="AE19" s="107"/>
      <c r="AF19" s="107"/>
      <c r="AG19" s="107"/>
      <c r="AH19" s="107"/>
    </row>
    <row r="20" spans="1:34" s="6" customFormat="1" ht="27.75" thickBot="1" x14ac:dyDescent="0.25">
      <c r="A20" s="4"/>
      <c r="B20" s="205"/>
      <c r="C20" s="206"/>
      <c r="D20" s="207"/>
      <c r="E20" s="208"/>
      <c r="F20" s="208"/>
      <c r="G20" s="209"/>
      <c r="H20" s="210"/>
      <c r="I20" s="211"/>
      <c r="J20" s="212"/>
      <c r="K20" s="276">
        <f>'Sabiqa Month'!K20</f>
        <v>0</v>
      </c>
      <c r="L20" s="214">
        <f t="shared" si="0"/>
        <v>9</v>
      </c>
      <c r="M20" s="5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03"/>
      <c r="AD20" s="103"/>
      <c r="AE20" s="103"/>
      <c r="AF20" s="103"/>
      <c r="AG20" s="103"/>
      <c r="AH20" s="103"/>
    </row>
    <row r="21" spans="1:34" s="6" customFormat="1" ht="27" hidden="1" x14ac:dyDescent="0.2">
      <c r="A21" s="4"/>
      <c r="B21" s="205"/>
      <c r="C21" s="206"/>
      <c r="D21" s="207"/>
      <c r="E21" s="208"/>
      <c r="F21" s="208"/>
      <c r="G21" s="209"/>
      <c r="H21" s="210"/>
      <c r="I21" s="211"/>
      <c r="J21" s="212"/>
      <c r="K21" s="276">
        <f>'Sabiqa Month'!K21</f>
        <v>0</v>
      </c>
      <c r="L21" s="214">
        <f t="shared" si="0"/>
        <v>10</v>
      </c>
      <c r="M21" s="5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8"/>
      <c r="AA21" s="18"/>
      <c r="AB21" s="18"/>
      <c r="AC21" s="103"/>
      <c r="AD21" s="103"/>
      <c r="AE21" s="103"/>
      <c r="AF21" s="103"/>
      <c r="AG21" s="103"/>
      <c r="AH21" s="103"/>
    </row>
    <row r="22" spans="1:34" s="6" customFormat="1" ht="27" hidden="1" x14ac:dyDescent="0.2">
      <c r="A22" s="4"/>
      <c r="B22" s="205"/>
      <c r="C22" s="206"/>
      <c r="D22" s="207"/>
      <c r="E22" s="208"/>
      <c r="F22" s="208"/>
      <c r="G22" s="209"/>
      <c r="H22" s="210"/>
      <c r="I22" s="211"/>
      <c r="J22" s="212"/>
      <c r="K22" s="276">
        <f>'Sabiqa Month'!K22</f>
        <v>0</v>
      </c>
      <c r="L22" s="214">
        <f t="shared" si="0"/>
        <v>11</v>
      </c>
      <c r="M22" s="5"/>
    </row>
    <row r="23" spans="1:34" s="6" customFormat="1" ht="27" hidden="1" x14ac:dyDescent="0.2">
      <c r="A23" s="4"/>
      <c r="B23" s="205"/>
      <c r="C23" s="206"/>
      <c r="D23" s="207"/>
      <c r="E23" s="208"/>
      <c r="F23" s="208"/>
      <c r="G23" s="209"/>
      <c r="H23" s="210"/>
      <c r="I23" s="211"/>
      <c r="J23" s="212"/>
      <c r="K23" s="276">
        <f>'Sabiqa Month'!K23</f>
        <v>0</v>
      </c>
      <c r="L23" s="214">
        <f t="shared" si="0"/>
        <v>12</v>
      </c>
      <c r="M23" s="5"/>
    </row>
    <row r="24" spans="1:34" s="6" customFormat="1" ht="27" hidden="1" x14ac:dyDescent="0.2">
      <c r="A24" s="4"/>
      <c r="B24" s="205"/>
      <c r="C24" s="206"/>
      <c r="D24" s="207"/>
      <c r="E24" s="208"/>
      <c r="F24" s="208"/>
      <c r="G24" s="209"/>
      <c r="H24" s="210"/>
      <c r="I24" s="211"/>
      <c r="J24" s="212"/>
      <c r="K24" s="276">
        <f>'Sabiqa Month'!K24</f>
        <v>0</v>
      </c>
      <c r="L24" s="214">
        <f t="shared" si="0"/>
        <v>13</v>
      </c>
      <c r="M24" s="5"/>
    </row>
    <row r="25" spans="1:34" s="6" customFormat="1" ht="27" hidden="1" x14ac:dyDescent="0.2">
      <c r="A25" s="4"/>
      <c r="B25" s="205"/>
      <c r="C25" s="206"/>
      <c r="D25" s="207"/>
      <c r="E25" s="208"/>
      <c r="F25" s="208"/>
      <c r="G25" s="209"/>
      <c r="H25" s="210"/>
      <c r="I25" s="211"/>
      <c r="J25" s="212"/>
      <c r="K25" s="276">
        <f>'Sabiqa Month'!K25</f>
        <v>0</v>
      </c>
      <c r="L25" s="214">
        <f t="shared" si="0"/>
        <v>14</v>
      </c>
      <c r="M25" s="5"/>
    </row>
    <row r="26" spans="1:34" s="6" customFormat="1" ht="27.75" hidden="1" thickBot="1" x14ac:dyDescent="0.25">
      <c r="A26" s="4"/>
      <c r="B26" s="215"/>
      <c r="C26" s="216"/>
      <c r="D26" s="217"/>
      <c r="E26" s="218"/>
      <c r="F26" s="218"/>
      <c r="G26" s="219"/>
      <c r="H26" s="220"/>
      <c r="I26" s="221"/>
      <c r="J26" s="222"/>
      <c r="K26" s="277">
        <f>'Sabiqa Month'!K26</f>
        <v>0</v>
      </c>
      <c r="L26" s="224">
        <f t="shared" si="0"/>
        <v>15</v>
      </c>
      <c r="M26" s="5"/>
    </row>
    <row r="27" spans="1:34" s="6" customFormat="1" ht="21.75" customHeight="1" x14ac:dyDescent="0.2">
      <c r="A27" s="63"/>
      <c r="B27" s="225">
        <f t="shared" ref="B27:I27" si="1">SUM(B12:B26)</f>
        <v>0</v>
      </c>
      <c r="C27" s="226">
        <f t="shared" si="1"/>
        <v>0</v>
      </c>
      <c r="D27" s="227">
        <f t="shared" si="1"/>
        <v>0</v>
      </c>
      <c r="E27" s="228">
        <f t="shared" si="1"/>
        <v>0</v>
      </c>
      <c r="F27" s="228">
        <f t="shared" si="1"/>
        <v>0</v>
      </c>
      <c r="G27" s="229">
        <f t="shared" si="1"/>
        <v>0</v>
      </c>
      <c r="H27" s="230">
        <f t="shared" si="1"/>
        <v>0</v>
      </c>
      <c r="I27" s="231">
        <f t="shared" si="1"/>
        <v>0</v>
      </c>
      <c r="J27" s="232">
        <f>SUM(J12:J26)</f>
        <v>0</v>
      </c>
      <c r="K27" s="233" t="s">
        <v>3</v>
      </c>
      <c r="L27" s="234"/>
      <c r="M27" s="5"/>
    </row>
    <row r="28" spans="1:34" s="6" customFormat="1" ht="21.75" customHeight="1" x14ac:dyDescent="0.2">
      <c r="A28" s="4"/>
      <c r="B28" s="235"/>
      <c r="C28" s="236"/>
      <c r="D28" s="237"/>
      <c r="E28" s="238"/>
      <c r="F28" s="238"/>
      <c r="G28" s="239"/>
      <c r="H28" s="240"/>
      <c r="I28" s="241"/>
      <c r="J28" s="242"/>
      <c r="K28" s="243" t="s">
        <v>2</v>
      </c>
      <c r="L28" s="244"/>
      <c r="M28" s="5"/>
    </row>
    <row r="29" spans="1:34" s="6" customFormat="1" ht="21.75" customHeight="1" thickBot="1" x14ac:dyDescent="0.25">
      <c r="A29" s="4"/>
      <c r="B29" s="12">
        <f t="shared" ref="B29:J29" si="2">IF(SUM(B27:B28)=0,0,IF(B28=0,1*100.0001,IF(B27=0,1*-100.0001,(B27/B28*100-100))))</f>
        <v>0</v>
      </c>
      <c r="C29" s="82">
        <f t="shared" si="2"/>
        <v>0</v>
      </c>
      <c r="D29" s="14">
        <f t="shared" si="2"/>
        <v>0</v>
      </c>
      <c r="E29" s="15">
        <f t="shared" si="2"/>
        <v>0</v>
      </c>
      <c r="F29" s="15">
        <f t="shared" si="2"/>
        <v>0</v>
      </c>
      <c r="G29" s="13">
        <f t="shared" si="2"/>
        <v>0</v>
      </c>
      <c r="H29" s="81">
        <f t="shared" si="2"/>
        <v>0</v>
      </c>
      <c r="I29" s="83">
        <f t="shared" si="2"/>
        <v>0</v>
      </c>
      <c r="J29" s="80">
        <f t="shared" si="2"/>
        <v>0</v>
      </c>
      <c r="K29" s="245" t="s">
        <v>37</v>
      </c>
      <c r="L29" s="246"/>
      <c r="M29" s="5"/>
    </row>
    <row r="30" spans="1:34" s="6" customFormat="1" ht="24" customHeight="1" x14ac:dyDescent="0.7">
      <c r="A30" s="4"/>
      <c r="B30" s="247"/>
      <c r="C30" s="248" t="s">
        <v>1</v>
      </c>
      <c r="D30" s="248"/>
      <c r="E30" s="249" t="s">
        <v>7</v>
      </c>
      <c r="F30" s="249"/>
      <c r="G30" s="250" t="s">
        <v>38</v>
      </c>
      <c r="H30" s="250"/>
      <c r="I30" s="250"/>
      <c r="J30" s="250"/>
      <c r="K30" s="250"/>
      <c r="L30" s="250"/>
      <c r="M30" s="5"/>
    </row>
    <row r="31" spans="1:34" s="6" customFormat="1" ht="24" customHeight="1" thickBot="1" x14ac:dyDescent="0.7">
      <c r="A31" s="8"/>
      <c r="B31" s="251" t="s">
        <v>6</v>
      </c>
      <c r="C31" s="251"/>
      <c r="D31" s="252">
        <v>44604</v>
      </c>
      <c r="E31" s="252"/>
      <c r="F31" s="253" t="s">
        <v>4</v>
      </c>
      <c r="G31" s="253"/>
      <c r="H31" s="254" t="s">
        <v>39</v>
      </c>
      <c r="I31" s="254"/>
      <c r="J31" s="254"/>
      <c r="K31" s="254"/>
      <c r="L31" s="254"/>
      <c r="M31" s="9"/>
    </row>
    <row r="32" spans="1:34" ht="18" thickTop="1" x14ac:dyDescent="0.2"/>
  </sheetData>
  <sheetProtection algorithmName="SHA-512" hashValue="96oz9G/ATZ3SHbiNRsf8r4HNy/Pcmd5Hl3i8BMl4r/TDiebXOBnHNSQ0C4FHjcCsPMQ7lbvV5YD074qTvryXJQ==" saltValue="RoymJ/1JU3ZKQBVkatPBAw==" spinCount="100000" sheet="1" formatCells="0" formatColumns="0" formatRows="0" insertColumns="0" insertRows="0" insertHyperlinks="0" deleteColumns="0" deleteRows="0" sort="0" autoFilter="0" pivotTables="0"/>
  <mergeCells count="36">
    <mergeCell ref="B9:C9"/>
    <mergeCell ref="D9:G9"/>
    <mergeCell ref="K9:L9"/>
    <mergeCell ref="B10:C10"/>
    <mergeCell ref="D10:G10"/>
    <mergeCell ref="H10:H11"/>
    <mergeCell ref="I10:I11"/>
    <mergeCell ref="J10:J11"/>
    <mergeCell ref="B2:C2"/>
    <mergeCell ref="D2:I3"/>
    <mergeCell ref="J2:L4"/>
    <mergeCell ref="B3:C3"/>
    <mergeCell ref="B5:C5"/>
    <mergeCell ref="J5:L7"/>
    <mergeCell ref="B6:C7"/>
    <mergeCell ref="D7:I7"/>
    <mergeCell ref="AC20:AH21"/>
    <mergeCell ref="P21:Y21"/>
    <mergeCell ref="K27:L27"/>
    <mergeCell ref="AC19:AH19"/>
    <mergeCell ref="K10:K11"/>
    <mergeCell ref="L10:L11"/>
    <mergeCell ref="P16:Y18"/>
    <mergeCell ref="AC16:AH16"/>
    <mergeCell ref="AC17:AH17"/>
    <mergeCell ref="Q19:T19"/>
    <mergeCell ref="K28:L28"/>
    <mergeCell ref="K29:L29"/>
    <mergeCell ref="A1:M1"/>
    <mergeCell ref="G30:L30"/>
    <mergeCell ref="C30:D30"/>
    <mergeCell ref="E30:F30"/>
    <mergeCell ref="B31:C31"/>
    <mergeCell ref="D31:E31"/>
    <mergeCell ref="F31:G31"/>
    <mergeCell ref="H31:L31"/>
  </mergeCells>
  <conditionalFormatting sqref="K12:K26">
    <cfRule type="cellIs" dxfId="2" priority="3" operator="equal">
      <formula>0</formula>
    </cfRule>
  </conditionalFormatting>
  <conditionalFormatting sqref="J5:L7">
    <cfRule type="cellIs" dxfId="1" priority="2" operator="equal">
      <formula>0</formula>
    </cfRule>
  </conditionalFormatting>
  <conditionalFormatting sqref="B3:C3 B6:C7">
    <cfRule type="cellIs" dxfId="0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N77"/>
  <sheetViews>
    <sheetView showGridLines="0" tabSelected="1" zoomScaleNormal="100" workbookViewId="0">
      <selection activeCell="F93" sqref="F93"/>
    </sheetView>
  </sheetViews>
  <sheetFormatPr defaultColWidth="9.140625" defaultRowHeight="17.25" x14ac:dyDescent="0.4"/>
  <cols>
    <col min="1" max="1" width="1" style="24" customWidth="1"/>
    <col min="2" max="10" width="13.7109375" style="24" customWidth="1"/>
    <col min="11" max="11" width="6.7109375" style="24" customWidth="1"/>
    <col min="12" max="12" width="11.7109375" style="24" customWidth="1"/>
    <col min="13" max="13" width="3.140625" style="24" bestFit="1" customWidth="1"/>
    <col min="14" max="14" width="0.85546875" style="24" customWidth="1"/>
    <col min="15" max="16384" width="9.140625" style="24"/>
  </cols>
  <sheetData>
    <row r="1" spans="1:14" ht="4.5" customHeight="1" thickTop="1" thickBot="1" x14ac:dyDescent="0.45">
      <c r="A1" s="141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3"/>
    </row>
    <row r="2" spans="1:14" ht="27.6" customHeight="1" x14ac:dyDescent="0.4">
      <c r="A2" s="25"/>
      <c r="B2" s="144" t="s">
        <v>23</v>
      </c>
      <c r="C2" s="145"/>
      <c r="D2" s="151" t="s">
        <v>24</v>
      </c>
      <c r="E2" s="151"/>
      <c r="F2" s="151"/>
      <c r="G2" s="151"/>
      <c r="H2" s="151"/>
      <c r="I2" s="151"/>
      <c r="J2" s="258" t="s">
        <v>22</v>
      </c>
      <c r="K2" s="259"/>
      <c r="L2" s="259"/>
      <c r="M2" s="260"/>
      <c r="N2" s="26"/>
    </row>
    <row r="3" spans="1:14" ht="27.6" customHeight="1" thickBot="1" x14ac:dyDescent="0.45">
      <c r="A3" s="25"/>
      <c r="B3" s="146">
        <f>'Mojuda Month'!B3</f>
        <v>0</v>
      </c>
      <c r="C3" s="147"/>
      <c r="D3" s="151"/>
      <c r="E3" s="151"/>
      <c r="F3" s="151"/>
      <c r="G3" s="151"/>
      <c r="H3" s="151"/>
      <c r="I3" s="151"/>
      <c r="J3" s="261"/>
      <c r="K3" s="256"/>
      <c r="L3" s="256"/>
      <c r="M3" s="262"/>
      <c r="N3" s="26"/>
    </row>
    <row r="4" spans="1:14" s="29" customFormat="1" ht="3.75" customHeight="1" thickBot="1" x14ac:dyDescent="0.65">
      <c r="A4" s="27"/>
      <c r="B4" s="67"/>
      <c r="C4" s="67"/>
      <c r="D4" s="68"/>
      <c r="E4" s="68"/>
      <c r="F4" s="69"/>
      <c r="G4" s="70"/>
      <c r="H4" s="71"/>
      <c r="I4" s="66"/>
      <c r="J4" s="261"/>
      <c r="K4" s="256"/>
      <c r="L4" s="256"/>
      <c r="M4" s="262"/>
      <c r="N4" s="28"/>
    </row>
    <row r="5" spans="1:14" ht="25.5" customHeight="1" x14ac:dyDescent="0.4">
      <c r="A5" s="25"/>
      <c r="B5" s="144" t="s">
        <v>19</v>
      </c>
      <c r="C5" s="145"/>
      <c r="D5" s="40"/>
      <c r="E5" s="99">
        <f>'Mojuda Month'!E5</f>
        <v>0</v>
      </c>
      <c r="F5" s="100" t="s">
        <v>9</v>
      </c>
      <c r="G5" s="268">
        <f>'Sabiqa Month'!E5</f>
        <v>0</v>
      </c>
      <c r="H5" s="101" t="s">
        <v>10</v>
      </c>
      <c r="I5" s="41"/>
      <c r="J5" s="263">
        <f>'Mojuda Month'!J5</f>
        <v>0</v>
      </c>
      <c r="K5" s="257"/>
      <c r="L5" s="257"/>
      <c r="M5" s="264"/>
      <c r="N5" s="26"/>
    </row>
    <row r="6" spans="1:14" ht="4.5" customHeight="1" x14ac:dyDescent="0.4">
      <c r="A6" s="25"/>
      <c r="B6" s="148">
        <f>'Mojuda Month'!B6</f>
        <v>0</v>
      </c>
      <c r="C6" s="149"/>
      <c r="D6" s="39"/>
      <c r="E6" s="39"/>
      <c r="F6" s="69"/>
      <c r="G6" s="73"/>
      <c r="H6" s="73"/>
      <c r="I6" s="72"/>
      <c r="J6" s="263"/>
      <c r="K6" s="257"/>
      <c r="L6" s="257"/>
      <c r="M6" s="264"/>
      <c r="N6" s="26"/>
    </row>
    <row r="7" spans="1:14" ht="22.5" customHeight="1" thickBot="1" x14ac:dyDescent="0.45">
      <c r="A7" s="25"/>
      <c r="B7" s="146"/>
      <c r="C7" s="147"/>
      <c r="D7" s="150" t="s">
        <v>11</v>
      </c>
      <c r="E7" s="150"/>
      <c r="F7" s="150"/>
      <c r="G7" s="150"/>
      <c r="H7" s="150"/>
      <c r="I7" s="255"/>
      <c r="J7" s="265"/>
      <c r="K7" s="266"/>
      <c r="L7" s="266"/>
      <c r="M7" s="267"/>
      <c r="N7" s="26"/>
    </row>
    <row r="8" spans="1:14" ht="3.75" customHeight="1" thickBot="1" x14ac:dyDescent="0.45">
      <c r="A8" s="25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30"/>
    </row>
    <row r="9" spans="1:14" ht="15" customHeight="1" x14ac:dyDescent="0.4">
      <c r="A9" s="25"/>
      <c r="B9" s="166">
        <v>4</v>
      </c>
      <c r="C9" s="167"/>
      <c r="D9" s="168">
        <v>3</v>
      </c>
      <c r="E9" s="167"/>
      <c r="F9" s="167"/>
      <c r="G9" s="169"/>
      <c r="H9" s="170">
        <v>2</v>
      </c>
      <c r="I9" s="171">
        <v>1</v>
      </c>
      <c r="J9" s="172"/>
      <c r="K9" s="272" t="s">
        <v>12</v>
      </c>
      <c r="L9" s="138" t="s">
        <v>21</v>
      </c>
      <c r="M9" s="135" t="s">
        <v>13</v>
      </c>
      <c r="N9" s="26"/>
    </row>
    <row r="10" spans="1:14" ht="24" customHeight="1" x14ac:dyDescent="0.4">
      <c r="A10" s="25"/>
      <c r="B10" s="175" t="s">
        <v>29</v>
      </c>
      <c r="C10" s="176"/>
      <c r="D10" s="177" t="s">
        <v>30</v>
      </c>
      <c r="E10" s="178"/>
      <c r="F10" s="178"/>
      <c r="G10" s="179"/>
      <c r="H10" s="180" t="s">
        <v>31</v>
      </c>
      <c r="I10" s="181" t="s">
        <v>32</v>
      </c>
      <c r="J10" s="182" t="s">
        <v>33</v>
      </c>
      <c r="K10" s="273"/>
      <c r="L10" s="139"/>
      <c r="M10" s="136"/>
      <c r="N10" s="26"/>
    </row>
    <row r="11" spans="1:14" ht="45.2" customHeight="1" thickBot="1" x14ac:dyDescent="0.45">
      <c r="A11" s="25"/>
      <c r="B11" s="185" t="s">
        <v>34</v>
      </c>
      <c r="C11" s="186" t="s">
        <v>20</v>
      </c>
      <c r="D11" s="187" t="s">
        <v>35</v>
      </c>
      <c r="E11" s="188" t="s">
        <v>36</v>
      </c>
      <c r="F11" s="188" t="s">
        <v>17</v>
      </c>
      <c r="G11" s="189" t="s">
        <v>18</v>
      </c>
      <c r="H11" s="190"/>
      <c r="I11" s="191"/>
      <c r="J11" s="192"/>
      <c r="K11" s="274"/>
      <c r="L11" s="140"/>
      <c r="M11" s="137"/>
      <c r="N11" s="26"/>
    </row>
    <row r="12" spans="1:14" s="31" customFormat="1" ht="4.1500000000000004" customHeight="1" thickBot="1" x14ac:dyDescent="0.45">
      <c r="A12" s="65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32"/>
    </row>
    <row r="13" spans="1:14" ht="23.45" customHeight="1" x14ac:dyDescent="0.4">
      <c r="A13" s="25"/>
      <c r="B13" s="61">
        <f>'Sabiqa Month'!B12</f>
        <v>0</v>
      </c>
      <c r="C13" s="85">
        <f>'Sabiqa Month'!C12</f>
        <v>0</v>
      </c>
      <c r="D13" s="42">
        <f>'Sabiqa Month'!D12</f>
        <v>0</v>
      </c>
      <c r="E13" s="48">
        <f>'Sabiqa Month'!E12</f>
        <v>0</v>
      </c>
      <c r="F13" s="48">
        <f>'Sabiqa Month'!F12</f>
        <v>0</v>
      </c>
      <c r="G13" s="43">
        <f>'Sabiqa Month'!G12</f>
        <v>0</v>
      </c>
      <c r="H13" s="88">
        <f>'Sabiqa Month'!H12</f>
        <v>0</v>
      </c>
      <c r="I13" s="76">
        <f>'Sabiqa Month'!I12</f>
        <v>0</v>
      </c>
      <c r="J13" s="269">
        <f>'Sabiqa Month'!J12</f>
        <v>0</v>
      </c>
      <c r="K13" s="91">
        <f>G5</f>
        <v>0</v>
      </c>
      <c r="L13" s="128">
        <f>'Mojuda Month'!K12</f>
        <v>0</v>
      </c>
      <c r="M13" s="125">
        <v>1</v>
      </c>
      <c r="N13" s="26"/>
    </row>
    <row r="14" spans="1:14" ht="23.45" customHeight="1" x14ac:dyDescent="0.4">
      <c r="A14" s="25"/>
      <c r="B14" s="62">
        <f>'Mojuda Month'!B12</f>
        <v>0</v>
      </c>
      <c r="C14" s="86">
        <f>'Mojuda Month'!C12</f>
        <v>0</v>
      </c>
      <c r="D14" s="44">
        <f>'Mojuda Month'!D12</f>
        <v>0</v>
      </c>
      <c r="E14" s="49">
        <f>'Mojuda Month'!E12</f>
        <v>0</v>
      </c>
      <c r="F14" s="49">
        <f>'Mojuda Month'!F12</f>
        <v>0</v>
      </c>
      <c r="G14" s="45">
        <f>'Mojuda Month'!G12</f>
        <v>0</v>
      </c>
      <c r="H14" s="89">
        <f>'Mojuda Month'!H12</f>
        <v>0</v>
      </c>
      <c r="I14" s="77">
        <f>'Mojuda Month'!I12</f>
        <v>0</v>
      </c>
      <c r="J14" s="270">
        <f>'Mojuda Month'!J12</f>
        <v>0</v>
      </c>
      <c r="K14" s="92">
        <f>E5</f>
        <v>0</v>
      </c>
      <c r="L14" s="129"/>
      <c r="M14" s="126">
        <f>M13+1</f>
        <v>2</v>
      </c>
      <c r="N14" s="26"/>
    </row>
    <row r="15" spans="1:14" ht="23.45" customHeight="1" thickBot="1" x14ac:dyDescent="0.45">
      <c r="A15" s="25"/>
      <c r="B15" s="50">
        <f t="shared" ref="B15:I15" si="0">IF(SUM(B13:B14)=0,0,IF(B13=0,1*100.0001,IF(B14=0,1*-100.0001,(B14/B13*100-100))))</f>
        <v>0</v>
      </c>
      <c r="C15" s="87">
        <f t="shared" si="0"/>
        <v>0</v>
      </c>
      <c r="D15" s="46">
        <f t="shared" si="0"/>
        <v>0</v>
      </c>
      <c r="E15" s="51">
        <f t="shared" si="0"/>
        <v>0</v>
      </c>
      <c r="F15" s="51">
        <f t="shared" si="0"/>
        <v>0</v>
      </c>
      <c r="G15" s="47">
        <f t="shared" si="0"/>
        <v>0</v>
      </c>
      <c r="H15" s="90">
        <f t="shared" si="0"/>
        <v>0</v>
      </c>
      <c r="I15" s="78">
        <f t="shared" si="0"/>
        <v>0</v>
      </c>
      <c r="J15" s="271">
        <f t="shared" ref="C15:J15" si="1">IF(SUM(J13:J14)=0,0,IF(J13=0,1*100.0001,IF(J14=0,1*-100.0001,(J14/J13*100-100))))</f>
        <v>0</v>
      </c>
      <c r="K15" s="93" t="s">
        <v>14</v>
      </c>
      <c r="L15" s="130"/>
      <c r="M15" s="127">
        <f t="shared" ref="M15:M19" si="2">M14+1</f>
        <v>3</v>
      </c>
      <c r="N15" s="26"/>
    </row>
    <row r="16" spans="1:14" s="31" customFormat="1" ht="4.1500000000000004" customHeight="1" thickBot="1" x14ac:dyDescent="0.45">
      <c r="A16" s="65"/>
      <c r="B16" s="64"/>
      <c r="C16" s="64"/>
      <c r="D16" s="64"/>
      <c r="E16" s="64"/>
      <c r="F16" s="64"/>
      <c r="G16" s="64"/>
      <c r="H16" s="64"/>
      <c r="I16" s="64"/>
      <c r="J16" s="64"/>
      <c r="K16" s="94"/>
      <c r="L16" s="64"/>
      <c r="M16" s="64"/>
      <c r="N16" s="32"/>
    </row>
    <row r="17" spans="1:14" ht="23.45" customHeight="1" x14ac:dyDescent="0.4">
      <c r="A17" s="25"/>
      <c r="B17" s="61">
        <f>'Sabiqa Month'!B13</f>
        <v>0</v>
      </c>
      <c r="C17" s="85">
        <f>'Sabiqa Month'!C13</f>
        <v>0</v>
      </c>
      <c r="D17" s="42">
        <f>'Sabiqa Month'!D13</f>
        <v>0</v>
      </c>
      <c r="E17" s="48">
        <f>'Sabiqa Month'!E13</f>
        <v>0</v>
      </c>
      <c r="F17" s="48">
        <f>'Sabiqa Month'!F13</f>
        <v>0</v>
      </c>
      <c r="G17" s="43">
        <f>'Sabiqa Month'!G13</f>
        <v>0</v>
      </c>
      <c r="H17" s="88">
        <f>'Sabiqa Month'!H13</f>
        <v>0</v>
      </c>
      <c r="I17" s="76">
        <f>'Sabiqa Month'!I13</f>
        <v>0</v>
      </c>
      <c r="J17" s="269">
        <f>'Sabiqa Month'!J13</f>
        <v>0</v>
      </c>
      <c r="K17" s="91">
        <f>K13</f>
        <v>0</v>
      </c>
      <c r="L17" s="128">
        <f>'Mojuda Month'!K13</f>
        <v>0</v>
      </c>
      <c r="M17" s="125">
        <v>2</v>
      </c>
      <c r="N17" s="26"/>
    </row>
    <row r="18" spans="1:14" ht="23.45" customHeight="1" x14ac:dyDescent="0.4">
      <c r="A18" s="25"/>
      <c r="B18" s="62">
        <f>'Mojuda Month'!B13</f>
        <v>0</v>
      </c>
      <c r="C18" s="86">
        <f>'Mojuda Month'!C13</f>
        <v>0</v>
      </c>
      <c r="D18" s="44">
        <f>'Mojuda Month'!D13</f>
        <v>0</v>
      </c>
      <c r="E18" s="49">
        <f>'Mojuda Month'!E13</f>
        <v>0</v>
      </c>
      <c r="F18" s="49">
        <f>'Mojuda Month'!F13</f>
        <v>0</v>
      </c>
      <c r="G18" s="45">
        <f>'Mojuda Month'!G13</f>
        <v>0</v>
      </c>
      <c r="H18" s="89">
        <f>'Mojuda Month'!H13</f>
        <v>0</v>
      </c>
      <c r="I18" s="77">
        <f>'Mojuda Month'!I13</f>
        <v>0</v>
      </c>
      <c r="J18" s="270">
        <f>'Mojuda Month'!J13</f>
        <v>0</v>
      </c>
      <c r="K18" s="92">
        <f>K14</f>
        <v>0</v>
      </c>
      <c r="L18" s="129"/>
      <c r="M18" s="126">
        <f t="shared" si="2"/>
        <v>3</v>
      </c>
      <c r="N18" s="26"/>
    </row>
    <row r="19" spans="1:14" ht="23.45" customHeight="1" thickBot="1" x14ac:dyDescent="0.45">
      <c r="A19" s="25"/>
      <c r="B19" s="50">
        <f t="shared" ref="B19:I19" si="3">IF(SUM(B17:B18)=0,0,IF(B17=0,1*100.0001,IF(B18=0,1*-100.0001,(B18/B17*100-100))))</f>
        <v>0</v>
      </c>
      <c r="C19" s="87">
        <f t="shared" si="3"/>
        <v>0</v>
      </c>
      <c r="D19" s="46">
        <f t="shared" si="3"/>
        <v>0</v>
      </c>
      <c r="E19" s="51">
        <f t="shared" si="3"/>
        <v>0</v>
      </c>
      <c r="F19" s="51">
        <f t="shared" si="3"/>
        <v>0</v>
      </c>
      <c r="G19" s="47">
        <f t="shared" si="3"/>
        <v>0</v>
      </c>
      <c r="H19" s="90">
        <f t="shared" si="3"/>
        <v>0</v>
      </c>
      <c r="I19" s="78">
        <f t="shared" si="3"/>
        <v>0</v>
      </c>
      <c r="J19" s="271">
        <f t="shared" ref="C19:J19" si="4">IF(SUM(J17:J18)=0,0,IF(J17=0,1*100.0001,IF(J18=0,1*-100.0001,(J18/J17*100-100))))</f>
        <v>0</v>
      </c>
      <c r="K19" s="93" t="str">
        <f>K15</f>
        <v>ترقی/تنزلی</v>
      </c>
      <c r="L19" s="130"/>
      <c r="M19" s="127">
        <f t="shared" si="2"/>
        <v>4</v>
      </c>
      <c r="N19" s="26"/>
    </row>
    <row r="20" spans="1:14" s="31" customFormat="1" ht="4.1500000000000004" customHeight="1" thickBot="1" x14ac:dyDescent="0.45">
      <c r="A20" s="65"/>
      <c r="B20" s="64"/>
      <c r="C20" s="64"/>
      <c r="D20" s="64"/>
      <c r="E20" s="64"/>
      <c r="F20" s="64"/>
      <c r="G20" s="64"/>
      <c r="H20" s="64"/>
      <c r="I20" s="64"/>
      <c r="J20" s="64"/>
      <c r="K20" s="94"/>
      <c r="L20" s="64"/>
      <c r="M20" s="64"/>
      <c r="N20" s="32"/>
    </row>
    <row r="21" spans="1:14" ht="23.45" customHeight="1" x14ac:dyDescent="0.4">
      <c r="A21" s="25"/>
      <c r="B21" s="61">
        <f>'Sabiqa Month'!B14</f>
        <v>0</v>
      </c>
      <c r="C21" s="85">
        <f>'Sabiqa Month'!C14</f>
        <v>0</v>
      </c>
      <c r="D21" s="42">
        <f>'Sabiqa Month'!D14</f>
        <v>0</v>
      </c>
      <c r="E21" s="48">
        <f>'Sabiqa Month'!E14</f>
        <v>0</v>
      </c>
      <c r="F21" s="48">
        <f>'Sabiqa Month'!F14</f>
        <v>0</v>
      </c>
      <c r="G21" s="43">
        <f>'Sabiqa Month'!G14</f>
        <v>0</v>
      </c>
      <c r="H21" s="88">
        <f>'Sabiqa Month'!H14</f>
        <v>0</v>
      </c>
      <c r="I21" s="76">
        <f>'Sabiqa Month'!I14</f>
        <v>0</v>
      </c>
      <c r="J21" s="269">
        <f>'Sabiqa Month'!J14</f>
        <v>0</v>
      </c>
      <c r="K21" s="91">
        <f t="shared" ref="K21:K23" si="5">K17</f>
        <v>0</v>
      </c>
      <c r="L21" s="128">
        <f>'Mojuda Month'!K14</f>
        <v>0</v>
      </c>
      <c r="M21" s="125">
        <v>3</v>
      </c>
      <c r="N21" s="26"/>
    </row>
    <row r="22" spans="1:14" ht="23.45" customHeight="1" x14ac:dyDescent="0.4">
      <c r="A22" s="25"/>
      <c r="B22" s="62">
        <f>'Mojuda Month'!B14</f>
        <v>0</v>
      </c>
      <c r="C22" s="86">
        <f>'Mojuda Month'!C14</f>
        <v>0</v>
      </c>
      <c r="D22" s="44">
        <f>'Mojuda Month'!D14</f>
        <v>0</v>
      </c>
      <c r="E22" s="49">
        <f>'Mojuda Month'!E14</f>
        <v>0</v>
      </c>
      <c r="F22" s="49">
        <f>'Mojuda Month'!F14</f>
        <v>0</v>
      </c>
      <c r="G22" s="45">
        <f>'Mojuda Month'!G14</f>
        <v>0</v>
      </c>
      <c r="H22" s="89">
        <f>'Mojuda Month'!H14</f>
        <v>0</v>
      </c>
      <c r="I22" s="77">
        <f>'Mojuda Month'!I14</f>
        <v>0</v>
      </c>
      <c r="J22" s="270">
        <f>'Mojuda Month'!J14</f>
        <v>0</v>
      </c>
      <c r="K22" s="92">
        <f t="shared" si="5"/>
        <v>0</v>
      </c>
      <c r="L22" s="129"/>
      <c r="M22" s="126"/>
      <c r="N22" s="26"/>
    </row>
    <row r="23" spans="1:14" ht="23.45" customHeight="1" thickBot="1" x14ac:dyDescent="0.45">
      <c r="A23" s="25"/>
      <c r="B23" s="50">
        <f t="shared" ref="B23:I23" si="6">IF(SUM(B21:B22)=0,0,IF(B21=0,1*100.0001,IF(B22=0,1*-100.0001,(B22/B21*100-100))))</f>
        <v>0</v>
      </c>
      <c r="C23" s="87">
        <f t="shared" si="6"/>
        <v>0</v>
      </c>
      <c r="D23" s="46">
        <f t="shared" si="6"/>
        <v>0</v>
      </c>
      <c r="E23" s="51">
        <f t="shared" si="6"/>
        <v>0</v>
      </c>
      <c r="F23" s="51">
        <f t="shared" si="6"/>
        <v>0</v>
      </c>
      <c r="G23" s="47">
        <f t="shared" si="6"/>
        <v>0</v>
      </c>
      <c r="H23" s="90">
        <f t="shared" si="6"/>
        <v>0</v>
      </c>
      <c r="I23" s="78">
        <f t="shared" si="6"/>
        <v>0</v>
      </c>
      <c r="J23" s="271">
        <f t="shared" ref="C23:J23" si="7">IF(SUM(J21:J22)=0,0,IF(J21=0,1*100.0001,IF(J22=0,1*-100.0001,(J22/J21*100-100))))</f>
        <v>0</v>
      </c>
      <c r="K23" s="93" t="str">
        <f t="shared" si="5"/>
        <v>ترقی/تنزلی</v>
      </c>
      <c r="L23" s="130"/>
      <c r="M23" s="127"/>
      <c r="N23" s="26"/>
    </row>
    <row r="24" spans="1:14" s="31" customFormat="1" ht="4.1500000000000004" customHeight="1" thickBot="1" x14ac:dyDescent="0.45">
      <c r="A24" s="65"/>
      <c r="B24" s="64"/>
      <c r="C24" s="64"/>
      <c r="D24" s="64"/>
      <c r="E24" s="64"/>
      <c r="F24" s="64"/>
      <c r="G24" s="64"/>
      <c r="H24" s="64"/>
      <c r="I24" s="64"/>
      <c r="J24" s="64"/>
      <c r="K24" s="94"/>
      <c r="L24" s="64"/>
      <c r="M24" s="64"/>
      <c r="N24" s="32"/>
    </row>
    <row r="25" spans="1:14" ht="23.45" customHeight="1" x14ac:dyDescent="0.4">
      <c r="A25" s="25"/>
      <c r="B25" s="61">
        <f>'Sabiqa Month'!B15</f>
        <v>0</v>
      </c>
      <c r="C25" s="85">
        <f>'Sabiqa Month'!C15</f>
        <v>0</v>
      </c>
      <c r="D25" s="42">
        <f>'Sabiqa Month'!D15</f>
        <v>0</v>
      </c>
      <c r="E25" s="48">
        <f>'Sabiqa Month'!E15</f>
        <v>0</v>
      </c>
      <c r="F25" s="48">
        <f>'Sabiqa Month'!F15</f>
        <v>0</v>
      </c>
      <c r="G25" s="43">
        <f>'Sabiqa Month'!G15</f>
        <v>0</v>
      </c>
      <c r="H25" s="88">
        <f>'Sabiqa Month'!H15</f>
        <v>0</v>
      </c>
      <c r="I25" s="76">
        <f>'Sabiqa Month'!I15</f>
        <v>0</v>
      </c>
      <c r="J25" s="269">
        <f>'Sabiqa Month'!J15</f>
        <v>0</v>
      </c>
      <c r="K25" s="91">
        <f t="shared" ref="K25:K27" si="8">K21</f>
        <v>0</v>
      </c>
      <c r="L25" s="128">
        <f>'Mojuda Month'!K15</f>
        <v>0</v>
      </c>
      <c r="M25" s="125">
        <v>4</v>
      </c>
      <c r="N25" s="26"/>
    </row>
    <row r="26" spans="1:14" ht="23.45" customHeight="1" x14ac:dyDescent="0.4">
      <c r="A26" s="25"/>
      <c r="B26" s="62">
        <f>'Mojuda Month'!B15</f>
        <v>0</v>
      </c>
      <c r="C26" s="86">
        <f>'Mojuda Month'!C15</f>
        <v>0</v>
      </c>
      <c r="D26" s="44">
        <f>'Mojuda Month'!D15</f>
        <v>0</v>
      </c>
      <c r="E26" s="49">
        <f>'Mojuda Month'!E15</f>
        <v>0</v>
      </c>
      <c r="F26" s="49">
        <f>'Mojuda Month'!F15</f>
        <v>0</v>
      </c>
      <c r="G26" s="45">
        <f>'Mojuda Month'!G15</f>
        <v>0</v>
      </c>
      <c r="H26" s="89">
        <f>'Mojuda Month'!H15</f>
        <v>0</v>
      </c>
      <c r="I26" s="77">
        <f>'Mojuda Month'!I15</f>
        <v>0</v>
      </c>
      <c r="J26" s="270">
        <f>'Mojuda Month'!J15</f>
        <v>0</v>
      </c>
      <c r="K26" s="92">
        <f t="shared" si="8"/>
        <v>0</v>
      </c>
      <c r="L26" s="129"/>
      <c r="M26" s="126"/>
      <c r="N26" s="26"/>
    </row>
    <row r="27" spans="1:14" ht="23.45" customHeight="1" thickBot="1" x14ac:dyDescent="0.45">
      <c r="A27" s="25"/>
      <c r="B27" s="50">
        <f t="shared" ref="B27:I27" si="9">IF(SUM(B25:B26)=0,0,IF(B25=0,1*100.0001,IF(B26=0,1*-100.0001,(B26/B25*100-100))))</f>
        <v>0</v>
      </c>
      <c r="C27" s="87">
        <f t="shared" si="9"/>
        <v>0</v>
      </c>
      <c r="D27" s="46">
        <f t="shared" si="9"/>
        <v>0</v>
      </c>
      <c r="E27" s="51">
        <f t="shared" si="9"/>
        <v>0</v>
      </c>
      <c r="F27" s="51">
        <f t="shared" si="9"/>
        <v>0</v>
      </c>
      <c r="G27" s="47">
        <f t="shared" si="9"/>
        <v>0</v>
      </c>
      <c r="H27" s="90">
        <f t="shared" si="9"/>
        <v>0</v>
      </c>
      <c r="I27" s="78">
        <f t="shared" si="9"/>
        <v>0</v>
      </c>
      <c r="J27" s="271">
        <f t="shared" ref="C27:J27" si="10">IF(SUM(J25:J26)=0,0,IF(J25=0,1*100.0001,IF(J26=0,1*-100.0001,(J26/J25*100-100))))</f>
        <v>0</v>
      </c>
      <c r="K27" s="93" t="str">
        <f t="shared" si="8"/>
        <v>ترقی/تنزلی</v>
      </c>
      <c r="L27" s="130"/>
      <c r="M27" s="127"/>
      <c r="N27" s="26"/>
    </row>
    <row r="28" spans="1:14" s="31" customFormat="1" ht="4.1500000000000004" customHeight="1" thickBot="1" x14ac:dyDescent="0.45">
      <c r="A28" s="65"/>
      <c r="B28" s="64"/>
      <c r="C28" s="64"/>
      <c r="D28" s="64"/>
      <c r="E28" s="64"/>
      <c r="F28" s="64"/>
      <c r="G28" s="64"/>
      <c r="H28" s="64"/>
      <c r="I28" s="64"/>
      <c r="J28" s="64"/>
      <c r="K28" s="94"/>
      <c r="L28" s="64"/>
      <c r="M28" s="64"/>
      <c r="N28" s="32"/>
    </row>
    <row r="29" spans="1:14" ht="23.45" customHeight="1" x14ac:dyDescent="0.4">
      <c r="A29" s="25"/>
      <c r="B29" s="61">
        <f>'Sabiqa Month'!B16</f>
        <v>0</v>
      </c>
      <c r="C29" s="85">
        <f>'Sabiqa Month'!C16</f>
        <v>0</v>
      </c>
      <c r="D29" s="42">
        <f>'Sabiqa Month'!D16</f>
        <v>0</v>
      </c>
      <c r="E29" s="48">
        <f>'Sabiqa Month'!E16</f>
        <v>0</v>
      </c>
      <c r="F29" s="48">
        <f>'Sabiqa Month'!F16</f>
        <v>0</v>
      </c>
      <c r="G29" s="43">
        <f>'Sabiqa Month'!G16</f>
        <v>0</v>
      </c>
      <c r="H29" s="88">
        <f>'Sabiqa Month'!H16</f>
        <v>0</v>
      </c>
      <c r="I29" s="76">
        <f>'Sabiqa Month'!I16</f>
        <v>0</v>
      </c>
      <c r="J29" s="269">
        <f>'Sabiqa Month'!J16</f>
        <v>0</v>
      </c>
      <c r="K29" s="91">
        <f t="shared" ref="K29:K31" si="11">K25</f>
        <v>0</v>
      </c>
      <c r="L29" s="128">
        <f>'Mojuda Month'!K16</f>
        <v>0</v>
      </c>
      <c r="M29" s="125">
        <v>5</v>
      </c>
      <c r="N29" s="26"/>
    </row>
    <row r="30" spans="1:14" ht="23.45" customHeight="1" x14ac:dyDescent="0.4">
      <c r="A30" s="25"/>
      <c r="B30" s="62">
        <f>'Mojuda Month'!B16</f>
        <v>0</v>
      </c>
      <c r="C30" s="86">
        <f>'Mojuda Month'!C16</f>
        <v>0</v>
      </c>
      <c r="D30" s="44">
        <f>'Mojuda Month'!D16</f>
        <v>0</v>
      </c>
      <c r="E30" s="49">
        <f>'Mojuda Month'!E16</f>
        <v>0</v>
      </c>
      <c r="F30" s="49">
        <f>'Mojuda Month'!F16</f>
        <v>0</v>
      </c>
      <c r="G30" s="45">
        <f>'Mojuda Month'!G16</f>
        <v>0</v>
      </c>
      <c r="H30" s="89">
        <f>'Mojuda Month'!H16</f>
        <v>0</v>
      </c>
      <c r="I30" s="77">
        <f>'Mojuda Month'!I16</f>
        <v>0</v>
      </c>
      <c r="J30" s="270">
        <f>'Mojuda Month'!J16</f>
        <v>0</v>
      </c>
      <c r="K30" s="92">
        <f t="shared" si="11"/>
        <v>0</v>
      </c>
      <c r="L30" s="129"/>
      <c r="M30" s="126"/>
      <c r="N30" s="26"/>
    </row>
    <row r="31" spans="1:14" ht="23.45" customHeight="1" thickBot="1" x14ac:dyDescent="0.45">
      <c r="A31" s="25"/>
      <c r="B31" s="50">
        <f t="shared" ref="B31:I31" si="12">IF(SUM(B29:B30)=0,0,IF(B29=0,1*100.0001,IF(B30=0,1*-100.0001,(B30/B29*100-100))))</f>
        <v>0</v>
      </c>
      <c r="C31" s="87">
        <f t="shared" si="12"/>
        <v>0</v>
      </c>
      <c r="D31" s="46">
        <f t="shared" si="12"/>
        <v>0</v>
      </c>
      <c r="E31" s="51">
        <f t="shared" si="12"/>
        <v>0</v>
      </c>
      <c r="F31" s="51">
        <f t="shared" si="12"/>
        <v>0</v>
      </c>
      <c r="G31" s="47">
        <f t="shared" si="12"/>
        <v>0</v>
      </c>
      <c r="H31" s="90">
        <f t="shared" si="12"/>
        <v>0</v>
      </c>
      <c r="I31" s="78">
        <f t="shared" si="12"/>
        <v>0</v>
      </c>
      <c r="J31" s="271">
        <f t="shared" ref="C31:J31" si="13">IF(SUM(J29:J30)=0,0,IF(J29=0,1*100.0001,IF(J30=0,1*-100.0001,(J30/J29*100-100))))</f>
        <v>0</v>
      </c>
      <c r="K31" s="93" t="str">
        <f t="shared" si="11"/>
        <v>ترقی/تنزلی</v>
      </c>
      <c r="L31" s="130"/>
      <c r="M31" s="127"/>
      <c r="N31" s="26"/>
    </row>
    <row r="32" spans="1:14" s="31" customFormat="1" ht="4.1500000000000004" customHeight="1" thickBot="1" x14ac:dyDescent="0.45">
      <c r="A32" s="65"/>
      <c r="B32" s="64"/>
      <c r="C32" s="64"/>
      <c r="D32" s="64"/>
      <c r="E32" s="64"/>
      <c r="F32" s="64"/>
      <c r="G32" s="64"/>
      <c r="H32" s="64"/>
      <c r="I32" s="64"/>
      <c r="J32" s="64"/>
      <c r="K32" s="94"/>
      <c r="L32" s="64"/>
      <c r="M32" s="64"/>
      <c r="N32" s="32"/>
    </row>
    <row r="33" spans="1:14" ht="23.45" customHeight="1" x14ac:dyDescent="0.4">
      <c r="A33" s="25"/>
      <c r="B33" s="61">
        <f>'Sabiqa Month'!B17</f>
        <v>0</v>
      </c>
      <c r="C33" s="85">
        <f>'Sabiqa Month'!C17</f>
        <v>0</v>
      </c>
      <c r="D33" s="42">
        <f>'Sabiqa Month'!D17</f>
        <v>0</v>
      </c>
      <c r="E33" s="48">
        <f>'Sabiqa Month'!E17</f>
        <v>0</v>
      </c>
      <c r="F33" s="48">
        <f>'Sabiqa Month'!F17</f>
        <v>0</v>
      </c>
      <c r="G33" s="43">
        <f>'Sabiqa Month'!G17</f>
        <v>0</v>
      </c>
      <c r="H33" s="88">
        <f>'Sabiqa Month'!H17</f>
        <v>0</v>
      </c>
      <c r="I33" s="76">
        <f>'Sabiqa Month'!I17</f>
        <v>0</v>
      </c>
      <c r="J33" s="269">
        <f>'Sabiqa Month'!J17</f>
        <v>0</v>
      </c>
      <c r="K33" s="91">
        <f t="shared" ref="K33:K35" si="14">K29</f>
        <v>0</v>
      </c>
      <c r="L33" s="128">
        <f>'Mojuda Month'!K17</f>
        <v>0</v>
      </c>
      <c r="M33" s="125">
        <v>6</v>
      </c>
      <c r="N33" s="26"/>
    </row>
    <row r="34" spans="1:14" ht="23.45" customHeight="1" x14ac:dyDescent="0.4">
      <c r="A34" s="25"/>
      <c r="B34" s="62">
        <f>'Mojuda Month'!B17</f>
        <v>0</v>
      </c>
      <c r="C34" s="86">
        <f>'Mojuda Month'!C17</f>
        <v>0</v>
      </c>
      <c r="D34" s="44">
        <f>'Mojuda Month'!D17</f>
        <v>0</v>
      </c>
      <c r="E34" s="49">
        <f>'Mojuda Month'!E17</f>
        <v>0</v>
      </c>
      <c r="F34" s="49">
        <f>'Mojuda Month'!F17</f>
        <v>0</v>
      </c>
      <c r="G34" s="45">
        <f>'Mojuda Month'!G17</f>
        <v>0</v>
      </c>
      <c r="H34" s="89">
        <f>'Mojuda Month'!H17</f>
        <v>0</v>
      </c>
      <c r="I34" s="77">
        <f>'Mojuda Month'!I17</f>
        <v>0</v>
      </c>
      <c r="J34" s="270">
        <f>'Mojuda Month'!J17</f>
        <v>0</v>
      </c>
      <c r="K34" s="92">
        <f t="shared" si="14"/>
        <v>0</v>
      </c>
      <c r="L34" s="129"/>
      <c r="M34" s="126"/>
      <c r="N34" s="26"/>
    </row>
    <row r="35" spans="1:14" ht="23.45" customHeight="1" thickBot="1" x14ac:dyDescent="0.45">
      <c r="A35" s="25"/>
      <c r="B35" s="50">
        <f t="shared" ref="B35:I35" si="15">IF(SUM(B33:B34)=0,0,IF(B33=0,1*100.0001,IF(B34=0,1*-100.0001,(B34/B33*100-100))))</f>
        <v>0</v>
      </c>
      <c r="C35" s="87">
        <f t="shared" si="15"/>
        <v>0</v>
      </c>
      <c r="D35" s="46">
        <f t="shared" si="15"/>
        <v>0</v>
      </c>
      <c r="E35" s="51">
        <f t="shared" si="15"/>
        <v>0</v>
      </c>
      <c r="F35" s="51">
        <f t="shared" si="15"/>
        <v>0</v>
      </c>
      <c r="G35" s="47">
        <f t="shared" si="15"/>
        <v>0</v>
      </c>
      <c r="H35" s="90">
        <f t="shared" si="15"/>
        <v>0</v>
      </c>
      <c r="I35" s="78">
        <f t="shared" si="15"/>
        <v>0</v>
      </c>
      <c r="J35" s="271">
        <f t="shared" ref="C35:J35" si="16">IF(SUM(J33:J34)=0,0,IF(J33=0,1*100.0001,IF(J34=0,1*-100.0001,(J34/J33*100-100))))</f>
        <v>0</v>
      </c>
      <c r="K35" s="93" t="str">
        <f t="shared" si="14"/>
        <v>ترقی/تنزلی</v>
      </c>
      <c r="L35" s="130"/>
      <c r="M35" s="127"/>
      <c r="N35" s="26"/>
    </row>
    <row r="36" spans="1:14" s="31" customFormat="1" ht="4.1500000000000004" customHeight="1" thickBot="1" x14ac:dyDescent="0.45">
      <c r="A36" s="65"/>
      <c r="B36" s="64"/>
      <c r="C36" s="64"/>
      <c r="D36" s="64"/>
      <c r="E36" s="64"/>
      <c r="F36" s="64"/>
      <c r="G36" s="64"/>
      <c r="H36" s="64"/>
      <c r="I36" s="64"/>
      <c r="J36" s="64"/>
      <c r="K36" s="94"/>
      <c r="L36" s="64"/>
      <c r="M36" s="64"/>
      <c r="N36" s="32"/>
    </row>
    <row r="37" spans="1:14" ht="23.45" customHeight="1" x14ac:dyDescent="0.4">
      <c r="A37" s="25"/>
      <c r="B37" s="61">
        <f>'Sabiqa Month'!B18</f>
        <v>0</v>
      </c>
      <c r="C37" s="85">
        <f>'Sabiqa Month'!C18</f>
        <v>0</v>
      </c>
      <c r="D37" s="42">
        <f>'Sabiqa Month'!D18</f>
        <v>0</v>
      </c>
      <c r="E37" s="48">
        <f>'Sabiqa Month'!E18</f>
        <v>0</v>
      </c>
      <c r="F37" s="48">
        <f>'Sabiqa Month'!F18</f>
        <v>0</v>
      </c>
      <c r="G37" s="43">
        <f>'Sabiqa Month'!G18</f>
        <v>0</v>
      </c>
      <c r="H37" s="88">
        <f>'Sabiqa Month'!H18</f>
        <v>0</v>
      </c>
      <c r="I37" s="76">
        <f>'Sabiqa Month'!I18</f>
        <v>0</v>
      </c>
      <c r="J37" s="269">
        <f>'Sabiqa Month'!J18</f>
        <v>0</v>
      </c>
      <c r="K37" s="91">
        <f t="shared" ref="K37:K39" si="17">K33</f>
        <v>0</v>
      </c>
      <c r="L37" s="128">
        <f>'Mojuda Month'!K18</f>
        <v>0</v>
      </c>
      <c r="M37" s="125">
        <v>7</v>
      </c>
      <c r="N37" s="26"/>
    </row>
    <row r="38" spans="1:14" ht="23.45" customHeight="1" x14ac:dyDescent="0.4">
      <c r="A38" s="25"/>
      <c r="B38" s="62">
        <f>'Mojuda Month'!B18</f>
        <v>0</v>
      </c>
      <c r="C38" s="86">
        <f>'Mojuda Month'!C18</f>
        <v>0</v>
      </c>
      <c r="D38" s="44">
        <f>'Mojuda Month'!D18</f>
        <v>0</v>
      </c>
      <c r="E38" s="49">
        <f>'Mojuda Month'!E18</f>
        <v>0</v>
      </c>
      <c r="F38" s="49">
        <f>'Mojuda Month'!F18</f>
        <v>0</v>
      </c>
      <c r="G38" s="45">
        <f>'Mojuda Month'!G18</f>
        <v>0</v>
      </c>
      <c r="H38" s="89">
        <f>'Mojuda Month'!H18</f>
        <v>0</v>
      </c>
      <c r="I38" s="77">
        <f>'Mojuda Month'!I18</f>
        <v>0</v>
      </c>
      <c r="J38" s="270">
        <f>'Mojuda Month'!J18</f>
        <v>0</v>
      </c>
      <c r="K38" s="92">
        <f t="shared" si="17"/>
        <v>0</v>
      </c>
      <c r="L38" s="129"/>
      <c r="M38" s="126"/>
      <c r="N38" s="26"/>
    </row>
    <row r="39" spans="1:14" ht="23.45" customHeight="1" thickBot="1" x14ac:dyDescent="0.45">
      <c r="A39" s="25"/>
      <c r="B39" s="50">
        <f t="shared" ref="B39:I39" si="18">IF(SUM(B37:B38)=0,0,IF(B37=0,1*100.0001,IF(B38=0,1*-100.0001,(B38/B37*100-100))))</f>
        <v>0</v>
      </c>
      <c r="C39" s="87">
        <f t="shared" si="18"/>
        <v>0</v>
      </c>
      <c r="D39" s="46">
        <f t="shared" si="18"/>
        <v>0</v>
      </c>
      <c r="E39" s="51">
        <f t="shared" si="18"/>
        <v>0</v>
      </c>
      <c r="F39" s="51">
        <f t="shared" si="18"/>
        <v>0</v>
      </c>
      <c r="G39" s="47">
        <f t="shared" si="18"/>
        <v>0</v>
      </c>
      <c r="H39" s="90">
        <f t="shared" si="18"/>
        <v>0</v>
      </c>
      <c r="I39" s="78">
        <f t="shared" si="18"/>
        <v>0</v>
      </c>
      <c r="J39" s="271">
        <f t="shared" ref="C39:J39" si="19">IF(SUM(J37:J38)=0,0,IF(J37=0,1*100.0001,IF(J38=0,1*-100.0001,(J38/J37*100-100))))</f>
        <v>0</v>
      </c>
      <c r="K39" s="93" t="str">
        <f t="shared" si="17"/>
        <v>ترقی/تنزلی</v>
      </c>
      <c r="L39" s="130"/>
      <c r="M39" s="127"/>
      <c r="N39" s="26"/>
    </row>
    <row r="40" spans="1:14" s="31" customFormat="1" ht="4.1500000000000004" customHeight="1" thickBot="1" x14ac:dyDescent="0.45">
      <c r="A40" s="65"/>
      <c r="B40" s="64"/>
      <c r="C40" s="64"/>
      <c r="D40" s="64"/>
      <c r="E40" s="64"/>
      <c r="F40" s="64"/>
      <c r="G40" s="64"/>
      <c r="H40" s="64"/>
      <c r="I40" s="64"/>
      <c r="J40" s="64"/>
      <c r="K40" s="94"/>
      <c r="L40" s="64"/>
      <c r="M40" s="64"/>
      <c r="N40" s="32"/>
    </row>
    <row r="41" spans="1:14" ht="23.45" customHeight="1" x14ac:dyDescent="0.4">
      <c r="A41" s="25"/>
      <c r="B41" s="61">
        <f>'Sabiqa Month'!B19</f>
        <v>0</v>
      </c>
      <c r="C41" s="85">
        <f>'Sabiqa Month'!C19</f>
        <v>0</v>
      </c>
      <c r="D41" s="42">
        <f>'Sabiqa Month'!D19</f>
        <v>0</v>
      </c>
      <c r="E41" s="48">
        <f>'Sabiqa Month'!E19</f>
        <v>0</v>
      </c>
      <c r="F41" s="48">
        <f>'Sabiqa Month'!F19</f>
        <v>0</v>
      </c>
      <c r="G41" s="43">
        <f>'Sabiqa Month'!G19</f>
        <v>0</v>
      </c>
      <c r="H41" s="88">
        <f>'Sabiqa Month'!H19</f>
        <v>0</v>
      </c>
      <c r="I41" s="76">
        <f>'Sabiqa Month'!I19</f>
        <v>0</v>
      </c>
      <c r="J41" s="269">
        <f>'Sabiqa Month'!J19</f>
        <v>0</v>
      </c>
      <c r="K41" s="91">
        <f t="shared" ref="K41:K43" si="20">K37</f>
        <v>0</v>
      </c>
      <c r="L41" s="128">
        <f>'Mojuda Month'!K19</f>
        <v>0</v>
      </c>
      <c r="M41" s="125">
        <v>8</v>
      </c>
      <c r="N41" s="26"/>
    </row>
    <row r="42" spans="1:14" ht="23.45" customHeight="1" x14ac:dyDescent="0.4">
      <c r="A42" s="25"/>
      <c r="B42" s="62">
        <f>'Mojuda Month'!B19</f>
        <v>0</v>
      </c>
      <c r="C42" s="86">
        <f>'Mojuda Month'!C19</f>
        <v>0</v>
      </c>
      <c r="D42" s="44">
        <f>'Mojuda Month'!D19</f>
        <v>0</v>
      </c>
      <c r="E42" s="49">
        <f>'Mojuda Month'!E19</f>
        <v>0</v>
      </c>
      <c r="F42" s="49">
        <f>'Mojuda Month'!F19</f>
        <v>0</v>
      </c>
      <c r="G42" s="45">
        <f>'Mojuda Month'!G19</f>
        <v>0</v>
      </c>
      <c r="H42" s="89">
        <f>'Mojuda Month'!H19</f>
        <v>0</v>
      </c>
      <c r="I42" s="77">
        <f>'Mojuda Month'!I19</f>
        <v>0</v>
      </c>
      <c r="J42" s="270">
        <f>'Mojuda Month'!J19</f>
        <v>0</v>
      </c>
      <c r="K42" s="92">
        <f t="shared" si="20"/>
        <v>0</v>
      </c>
      <c r="L42" s="129"/>
      <c r="M42" s="126"/>
      <c r="N42" s="26"/>
    </row>
    <row r="43" spans="1:14" ht="23.45" customHeight="1" thickBot="1" x14ac:dyDescent="0.45">
      <c r="A43" s="25"/>
      <c r="B43" s="50">
        <f t="shared" ref="B43:I43" si="21">IF(SUM(B41:B42)=0,0,IF(B41=0,1*100.0001,IF(B42=0,1*-100.0001,(B42/B41*100-100))))</f>
        <v>0</v>
      </c>
      <c r="C43" s="87">
        <f t="shared" si="21"/>
        <v>0</v>
      </c>
      <c r="D43" s="46">
        <f t="shared" si="21"/>
        <v>0</v>
      </c>
      <c r="E43" s="51">
        <f t="shared" si="21"/>
        <v>0</v>
      </c>
      <c r="F43" s="51">
        <f t="shared" si="21"/>
        <v>0</v>
      </c>
      <c r="G43" s="47">
        <f t="shared" si="21"/>
        <v>0</v>
      </c>
      <c r="H43" s="90">
        <f t="shared" si="21"/>
        <v>0</v>
      </c>
      <c r="I43" s="78">
        <f t="shared" si="21"/>
        <v>0</v>
      </c>
      <c r="J43" s="271">
        <f t="shared" ref="C43:J43" si="22">IF(SUM(J41:J42)=0,0,IF(J41=0,1*100.0001,IF(J42=0,1*-100.0001,(J42/J41*100-100))))</f>
        <v>0</v>
      </c>
      <c r="K43" s="93" t="str">
        <f t="shared" si="20"/>
        <v>ترقی/تنزلی</v>
      </c>
      <c r="L43" s="130"/>
      <c r="M43" s="127"/>
      <c r="N43" s="26"/>
    </row>
    <row r="44" spans="1:14" s="31" customFormat="1" ht="4.1500000000000004" customHeight="1" thickBot="1" x14ac:dyDescent="0.45">
      <c r="A44" s="65"/>
      <c r="B44" s="64"/>
      <c r="C44" s="64"/>
      <c r="D44" s="64"/>
      <c r="E44" s="64"/>
      <c r="F44" s="64"/>
      <c r="G44" s="64"/>
      <c r="H44" s="64"/>
      <c r="I44" s="64"/>
      <c r="J44" s="64"/>
      <c r="K44" s="94"/>
      <c r="L44" s="64"/>
      <c r="M44" s="64"/>
      <c r="N44" s="32"/>
    </row>
    <row r="45" spans="1:14" ht="23.45" customHeight="1" x14ac:dyDescent="0.4">
      <c r="A45" s="25"/>
      <c r="B45" s="61">
        <f>'Sabiqa Month'!B20</f>
        <v>0</v>
      </c>
      <c r="C45" s="85">
        <f>'Sabiqa Month'!C20</f>
        <v>0</v>
      </c>
      <c r="D45" s="42">
        <f>'Sabiqa Month'!D20</f>
        <v>0</v>
      </c>
      <c r="E45" s="48">
        <f>'Sabiqa Month'!E20</f>
        <v>0</v>
      </c>
      <c r="F45" s="48">
        <f>'Sabiqa Month'!F20</f>
        <v>0</v>
      </c>
      <c r="G45" s="43">
        <f>'Sabiqa Month'!G20</f>
        <v>0</v>
      </c>
      <c r="H45" s="88">
        <f>'Sabiqa Month'!H20</f>
        <v>0</v>
      </c>
      <c r="I45" s="76">
        <f>'Sabiqa Month'!I20</f>
        <v>0</v>
      </c>
      <c r="J45" s="269">
        <f>'Sabiqa Month'!J20</f>
        <v>0</v>
      </c>
      <c r="K45" s="91">
        <f t="shared" ref="K45:K47" si="23">K41</f>
        <v>0</v>
      </c>
      <c r="L45" s="128">
        <f>'Mojuda Month'!K20</f>
        <v>0</v>
      </c>
      <c r="M45" s="125">
        <v>9</v>
      </c>
      <c r="N45" s="26"/>
    </row>
    <row r="46" spans="1:14" ht="23.45" customHeight="1" x14ac:dyDescent="0.4">
      <c r="A46" s="25"/>
      <c r="B46" s="62">
        <f>'Mojuda Month'!B20</f>
        <v>0</v>
      </c>
      <c r="C46" s="86">
        <f>'Mojuda Month'!C20</f>
        <v>0</v>
      </c>
      <c r="D46" s="44">
        <f>'Mojuda Month'!D20</f>
        <v>0</v>
      </c>
      <c r="E46" s="49">
        <f>'Mojuda Month'!E20</f>
        <v>0</v>
      </c>
      <c r="F46" s="49">
        <f>'Mojuda Month'!F20</f>
        <v>0</v>
      </c>
      <c r="G46" s="45">
        <f>'Mojuda Month'!G20</f>
        <v>0</v>
      </c>
      <c r="H46" s="89">
        <f>'Mojuda Month'!H20</f>
        <v>0</v>
      </c>
      <c r="I46" s="77">
        <f>'Mojuda Month'!I20</f>
        <v>0</v>
      </c>
      <c r="J46" s="270">
        <f>'Mojuda Month'!J20</f>
        <v>0</v>
      </c>
      <c r="K46" s="92">
        <f t="shared" si="23"/>
        <v>0</v>
      </c>
      <c r="L46" s="129"/>
      <c r="M46" s="126"/>
      <c r="N46" s="26"/>
    </row>
    <row r="47" spans="1:14" ht="23.45" customHeight="1" thickBot="1" x14ac:dyDescent="0.45">
      <c r="A47" s="25"/>
      <c r="B47" s="50">
        <f t="shared" ref="B47:I47" si="24">IF(SUM(B45:B46)=0,0,IF(B45=0,1*100.0001,IF(B46=0,1*-100.0001,(B46/B45*100-100))))</f>
        <v>0</v>
      </c>
      <c r="C47" s="87">
        <f t="shared" si="24"/>
        <v>0</v>
      </c>
      <c r="D47" s="46">
        <f t="shared" si="24"/>
        <v>0</v>
      </c>
      <c r="E47" s="51">
        <f t="shared" si="24"/>
        <v>0</v>
      </c>
      <c r="F47" s="51">
        <f t="shared" si="24"/>
        <v>0</v>
      </c>
      <c r="G47" s="47">
        <f t="shared" si="24"/>
        <v>0</v>
      </c>
      <c r="H47" s="90">
        <f t="shared" si="24"/>
        <v>0</v>
      </c>
      <c r="I47" s="78">
        <f t="shared" si="24"/>
        <v>0</v>
      </c>
      <c r="J47" s="271">
        <f t="shared" ref="C47:J47" si="25">IF(SUM(J45:J46)=0,0,IF(J45=0,1*100.0001,IF(J46=0,1*-100.0001,(J46/J45*100-100))))</f>
        <v>0</v>
      </c>
      <c r="K47" s="93" t="str">
        <f t="shared" si="23"/>
        <v>ترقی/تنزلی</v>
      </c>
      <c r="L47" s="130"/>
      <c r="M47" s="127"/>
      <c r="N47" s="26"/>
    </row>
    <row r="48" spans="1:14" s="31" customFormat="1" ht="4.1500000000000004" customHeight="1" thickBot="1" x14ac:dyDescent="0.45">
      <c r="A48" s="65"/>
      <c r="B48" s="64"/>
      <c r="C48" s="64"/>
      <c r="D48" s="64"/>
      <c r="E48" s="64"/>
      <c r="F48" s="64"/>
      <c r="G48" s="64"/>
      <c r="H48" s="64"/>
      <c r="I48" s="64"/>
      <c r="J48" s="64"/>
      <c r="K48" s="94"/>
      <c r="L48" s="64"/>
      <c r="M48" s="64"/>
      <c r="N48" s="32"/>
    </row>
    <row r="49" spans="1:14" ht="23.45" customHeight="1" x14ac:dyDescent="0.4">
      <c r="A49" s="25"/>
      <c r="B49" s="61">
        <f>'Sabiqa Month'!B21</f>
        <v>0</v>
      </c>
      <c r="C49" s="85">
        <f>'Sabiqa Month'!C21</f>
        <v>0</v>
      </c>
      <c r="D49" s="42">
        <f>'Sabiqa Month'!D21</f>
        <v>0</v>
      </c>
      <c r="E49" s="48">
        <f>'Sabiqa Month'!E21</f>
        <v>0</v>
      </c>
      <c r="F49" s="48">
        <f>'Sabiqa Month'!F21</f>
        <v>0</v>
      </c>
      <c r="G49" s="43">
        <f>'Sabiqa Month'!G21</f>
        <v>0</v>
      </c>
      <c r="H49" s="88">
        <f>'Sabiqa Month'!H21</f>
        <v>0</v>
      </c>
      <c r="I49" s="76">
        <f>'Sabiqa Month'!I21</f>
        <v>0</v>
      </c>
      <c r="J49" s="269">
        <f>'Sabiqa Month'!J21</f>
        <v>0</v>
      </c>
      <c r="K49" s="91">
        <f t="shared" ref="K49:K51" si="26">K45</f>
        <v>0</v>
      </c>
      <c r="L49" s="128">
        <f>'Mojuda Month'!K21</f>
        <v>0</v>
      </c>
      <c r="M49" s="125">
        <v>10</v>
      </c>
      <c r="N49" s="26"/>
    </row>
    <row r="50" spans="1:14" ht="23.45" customHeight="1" x14ac:dyDescent="0.4">
      <c r="A50" s="25"/>
      <c r="B50" s="62">
        <f>'Mojuda Month'!B21</f>
        <v>0</v>
      </c>
      <c r="C50" s="86">
        <f>'Mojuda Month'!C21</f>
        <v>0</v>
      </c>
      <c r="D50" s="44">
        <f>'Mojuda Month'!D21</f>
        <v>0</v>
      </c>
      <c r="E50" s="49">
        <f>'Mojuda Month'!E21</f>
        <v>0</v>
      </c>
      <c r="F50" s="49">
        <f>'Mojuda Month'!F21</f>
        <v>0</v>
      </c>
      <c r="G50" s="45">
        <f>'Mojuda Month'!G21</f>
        <v>0</v>
      </c>
      <c r="H50" s="89">
        <f>'Mojuda Month'!H21</f>
        <v>0</v>
      </c>
      <c r="I50" s="77">
        <f>'Mojuda Month'!I21</f>
        <v>0</v>
      </c>
      <c r="J50" s="270">
        <f>'Mojuda Month'!J21</f>
        <v>0</v>
      </c>
      <c r="K50" s="92">
        <f t="shared" si="26"/>
        <v>0</v>
      </c>
      <c r="L50" s="129"/>
      <c r="M50" s="126"/>
      <c r="N50" s="26"/>
    </row>
    <row r="51" spans="1:14" ht="23.45" customHeight="1" thickBot="1" x14ac:dyDescent="0.45">
      <c r="A51" s="25"/>
      <c r="B51" s="50">
        <f t="shared" ref="B51:I51" si="27">IF(SUM(B49:B50)=0,0,IF(B49=0,1*100.0001,IF(B50=0,1*-100.0001,(B50/B49*100-100))))</f>
        <v>0</v>
      </c>
      <c r="C51" s="87">
        <f t="shared" si="27"/>
        <v>0</v>
      </c>
      <c r="D51" s="46">
        <f t="shared" si="27"/>
        <v>0</v>
      </c>
      <c r="E51" s="51">
        <f t="shared" si="27"/>
        <v>0</v>
      </c>
      <c r="F51" s="51">
        <f t="shared" si="27"/>
        <v>0</v>
      </c>
      <c r="G51" s="47">
        <f t="shared" si="27"/>
        <v>0</v>
      </c>
      <c r="H51" s="90">
        <f t="shared" si="27"/>
        <v>0</v>
      </c>
      <c r="I51" s="78">
        <f t="shared" si="27"/>
        <v>0</v>
      </c>
      <c r="J51" s="271">
        <f t="shared" ref="C51:J51" si="28">IF(SUM(J49:J50)=0,0,IF(J49=0,1*100.0001,IF(J50=0,1*-100.0001,(J50/J49*100-100))))</f>
        <v>0</v>
      </c>
      <c r="K51" s="93" t="str">
        <f t="shared" si="26"/>
        <v>ترقی/تنزلی</v>
      </c>
      <c r="L51" s="130"/>
      <c r="M51" s="127"/>
      <c r="N51" s="26"/>
    </row>
    <row r="52" spans="1:14" s="31" customFormat="1" ht="4.1500000000000004" customHeight="1" thickBot="1" x14ac:dyDescent="0.45">
      <c r="A52" s="65"/>
      <c r="B52" s="64"/>
      <c r="C52" s="64"/>
      <c r="D52" s="64"/>
      <c r="E52" s="64"/>
      <c r="F52" s="64"/>
      <c r="G52" s="64"/>
      <c r="H52" s="64"/>
      <c r="I52" s="64"/>
      <c r="J52" s="64"/>
      <c r="K52" s="94"/>
      <c r="L52" s="64"/>
      <c r="M52" s="64"/>
      <c r="N52" s="32"/>
    </row>
    <row r="53" spans="1:14" ht="23.45" customHeight="1" x14ac:dyDescent="0.4">
      <c r="A53" s="25"/>
      <c r="B53" s="61">
        <f>'Sabiqa Month'!B22</f>
        <v>0</v>
      </c>
      <c r="C53" s="85">
        <f>'Sabiqa Month'!C22</f>
        <v>0</v>
      </c>
      <c r="D53" s="42">
        <f>'Sabiqa Month'!D22</f>
        <v>0</v>
      </c>
      <c r="E53" s="48">
        <f>'Sabiqa Month'!E22</f>
        <v>0</v>
      </c>
      <c r="F53" s="48">
        <f>'Sabiqa Month'!F22</f>
        <v>0</v>
      </c>
      <c r="G53" s="43">
        <f>'Sabiqa Month'!G22</f>
        <v>0</v>
      </c>
      <c r="H53" s="88">
        <f>'Sabiqa Month'!H22</f>
        <v>0</v>
      </c>
      <c r="I53" s="76">
        <f>'Sabiqa Month'!I22</f>
        <v>0</v>
      </c>
      <c r="J53" s="269">
        <f>'Sabiqa Month'!J22</f>
        <v>0</v>
      </c>
      <c r="K53" s="91">
        <f t="shared" ref="K53:K55" si="29">K49</f>
        <v>0</v>
      </c>
      <c r="L53" s="128">
        <f>'Mojuda Month'!K22</f>
        <v>0</v>
      </c>
      <c r="M53" s="125">
        <v>11</v>
      </c>
      <c r="N53" s="26"/>
    </row>
    <row r="54" spans="1:14" ht="23.45" customHeight="1" x14ac:dyDescent="0.4">
      <c r="A54" s="25"/>
      <c r="B54" s="62">
        <f>'Mojuda Month'!B22</f>
        <v>0</v>
      </c>
      <c r="C54" s="86">
        <f>'Mojuda Month'!C22</f>
        <v>0</v>
      </c>
      <c r="D54" s="44">
        <f>'Mojuda Month'!D22</f>
        <v>0</v>
      </c>
      <c r="E54" s="49">
        <f>'Mojuda Month'!E22</f>
        <v>0</v>
      </c>
      <c r="F54" s="49">
        <f>'Mojuda Month'!F22</f>
        <v>0</v>
      </c>
      <c r="G54" s="45">
        <f>'Mojuda Month'!G22</f>
        <v>0</v>
      </c>
      <c r="H54" s="89">
        <f>'Mojuda Month'!H22</f>
        <v>0</v>
      </c>
      <c r="I54" s="77">
        <f>'Mojuda Month'!I22</f>
        <v>0</v>
      </c>
      <c r="J54" s="270">
        <f>'Mojuda Month'!J22</f>
        <v>0</v>
      </c>
      <c r="K54" s="92">
        <f t="shared" si="29"/>
        <v>0</v>
      </c>
      <c r="L54" s="129"/>
      <c r="M54" s="126"/>
      <c r="N54" s="26"/>
    </row>
    <row r="55" spans="1:14" ht="23.45" customHeight="1" thickBot="1" x14ac:dyDescent="0.45">
      <c r="A55" s="25"/>
      <c r="B55" s="50">
        <f t="shared" ref="B55:I55" si="30">IF(SUM(B53:B54)=0,0,IF(B53=0,1*100.0001,IF(B54=0,1*-100.0001,(B54/B53*100-100))))</f>
        <v>0</v>
      </c>
      <c r="C55" s="87">
        <f t="shared" si="30"/>
        <v>0</v>
      </c>
      <c r="D55" s="46">
        <f t="shared" si="30"/>
        <v>0</v>
      </c>
      <c r="E55" s="51">
        <f t="shared" si="30"/>
        <v>0</v>
      </c>
      <c r="F55" s="51">
        <f t="shared" si="30"/>
        <v>0</v>
      </c>
      <c r="G55" s="47">
        <f t="shared" si="30"/>
        <v>0</v>
      </c>
      <c r="H55" s="90">
        <f t="shared" si="30"/>
        <v>0</v>
      </c>
      <c r="I55" s="78">
        <f t="shared" si="30"/>
        <v>0</v>
      </c>
      <c r="J55" s="271">
        <f t="shared" ref="C55:J55" si="31">IF(SUM(J53:J54)=0,0,IF(J53=0,1*100.0001,IF(J54=0,1*-100.0001,(J54/J53*100-100))))</f>
        <v>0</v>
      </c>
      <c r="K55" s="93" t="str">
        <f t="shared" si="29"/>
        <v>ترقی/تنزلی</v>
      </c>
      <c r="L55" s="130"/>
      <c r="M55" s="127"/>
      <c r="N55" s="26"/>
    </row>
    <row r="56" spans="1:14" s="31" customFormat="1" ht="4.1500000000000004" customHeight="1" thickBot="1" x14ac:dyDescent="0.45">
      <c r="A56" s="65"/>
      <c r="B56" s="64"/>
      <c r="C56" s="64"/>
      <c r="D56" s="64"/>
      <c r="E56" s="64"/>
      <c r="F56" s="64"/>
      <c r="G56" s="64"/>
      <c r="H56" s="64"/>
      <c r="I56" s="64"/>
      <c r="J56" s="64"/>
      <c r="K56" s="94"/>
      <c r="L56" s="64"/>
      <c r="M56" s="64"/>
      <c r="N56" s="32"/>
    </row>
    <row r="57" spans="1:14" ht="23.45" customHeight="1" x14ac:dyDescent="0.4">
      <c r="A57" s="25"/>
      <c r="B57" s="61">
        <f>'Sabiqa Month'!B23</f>
        <v>0</v>
      </c>
      <c r="C57" s="85">
        <f>'Sabiqa Month'!C23</f>
        <v>0</v>
      </c>
      <c r="D57" s="42">
        <f>'Sabiqa Month'!D23</f>
        <v>0</v>
      </c>
      <c r="E57" s="48">
        <f>'Sabiqa Month'!E23</f>
        <v>0</v>
      </c>
      <c r="F57" s="48">
        <f>'Sabiqa Month'!F23</f>
        <v>0</v>
      </c>
      <c r="G57" s="43">
        <f>'Sabiqa Month'!G23</f>
        <v>0</v>
      </c>
      <c r="H57" s="88">
        <f>'Sabiqa Month'!H23</f>
        <v>0</v>
      </c>
      <c r="I57" s="76">
        <f>'Sabiqa Month'!I23</f>
        <v>0</v>
      </c>
      <c r="J57" s="269">
        <f>'Sabiqa Month'!J23</f>
        <v>0</v>
      </c>
      <c r="K57" s="91">
        <f t="shared" ref="K57:K59" si="32">K53</f>
        <v>0</v>
      </c>
      <c r="L57" s="128">
        <f>'Mojuda Month'!K23</f>
        <v>0</v>
      </c>
      <c r="M57" s="125">
        <v>12</v>
      </c>
      <c r="N57" s="26"/>
    </row>
    <row r="58" spans="1:14" ht="23.45" customHeight="1" x14ac:dyDescent="0.4">
      <c r="A58" s="25"/>
      <c r="B58" s="62">
        <f>'Mojuda Month'!B23</f>
        <v>0</v>
      </c>
      <c r="C58" s="86">
        <f>'Mojuda Month'!C23</f>
        <v>0</v>
      </c>
      <c r="D58" s="44">
        <f>'Mojuda Month'!D23</f>
        <v>0</v>
      </c>
      <c r="E58" s="49">
        <f>'Mojuda Month'!E23</f>
        <v>0</v>
      </c>
      <c r="F58" s="49">
        <f>'Mojuda Month'!F23</f>
        <v>0</v>
      </c>
      <c r="G58" s="45">
        <f>'Mojuda Month'!G23</f>
        <v>0</v>
      </c>
      <c r="H58" s="89">
        <f>'Mojuda Month'!H23</f>
        <v>0</v>
      </c>
      <c r="I58" s="77">
        <f>'Mojuda Month'!I23</f>
        <v>0</v>
      </c>
      <c r="J58" s="270">
        <f>'Mojuda Month'!J23</f>
        <v>0</v>
      </c>
      <c r="K58" s="92">
        <f t="shared" si="32"/>
        <v>0</v>
      </c>
      <c r="L58" s="129"/>
      <c r="M58" s="126"/>
      <c r="N58" s="26"/>
    </row>
    <row r="59" spans="1:14" ht="23.45" customHeight="1" thickBot="1" x14ac:dyDescent="0.45">
      <c r="A59" s="25"/>
      <c r="B59" s="50">
        <f t="shared" ref="B59:I59" si="33">IF(SUM(B57:B58)=0,0,IF(B57=0,1*100.0001,IF(B58=0,1*-100.0001,(B58/B57*100-100))))</f>
        <v>0</v>
      </c>
      <c r="C59" s="87">
        <f t="shared" si="33"/>
        <v>0</v>
      </c>
      <c r="D59" s="46">
        <f t="shared" si="33"/>
        <v>0</v>
      </c>
      <c r="E59" s="51">
        <f t="shared" si="33"/>
        <v>0</v>
      </c>
      <c r="F59" s="51">
        <f t="shared" si="33"/>
        <v>0</v>
      </c>
      <c r="G59" s="47">
        <f t="shared" si="33"/>
        <v>0</v>
      </c>
      <c r="H59" s="90">
        <f t="shared" si="33"/>
        <v>0</v>
      </c>
      <c r="I59" s="78">
        <f t="shared" si="33"/>
        <v>0</v>
      </c>
      <c r="J59" s="271">
        <f t="shared" ref="C59:J59" si="34">IF(SUM(J57:J58)=0,0,IF(J57=0,1*100.0001,IF(J58=0,1*-100.0001,(J58/J57*100-100))))</f>
        <v>0</v>
      </c>
      <c r="K59" s="93" t="str">
        <f t="shared" si="32"/>
        <v>ترقی/تنزلی</v>
      </c>
      <c r="L59" s="130"/>
      <c r="M59" s="127"/>
      <c r="N59" s="26"/>
    </row>
    <row r="60" spans="1:14" s="31" customFormat="1" ht="4.1500000000000004" customHeight="1" thickBot="1" x14ac:dyDescent="0.45">
      <c r="A60" s="65"/>
      <c r="B60" s="64"/>
      <c r="C60" s="64"/>
      <c r="D60" s="64"/>
      <c r="E60" s="64"/>
      <c r="F60" s="64"/>
      <c r="G60" s="64"/>
      <c r="H60" s="64"/>
      <c r="I60" s="64"/>
      <c r="J60" s="64"/>
      <c r="K60" s="94"/>
      <c r="L60" s="64"/>
      <c r="M60" s="64"/>
      <c r="N60" s="32"/>
    </row>
    <row r="61" spans="1:14" ht="23.45" customHeight="1" x14ac:dyDescent="0.4">
      <c r="A61" s="25"/>
      <c r="B61" s="61">
        <f>'Sabiqa Month'!B24</f>
        <v>0</v>
      </c>
      <c r="C61" s="85">
        <f>'Sabiqa Month'!C24</f>
        <v>0</v>
      </c>
      <c r="D61" s="42">
        <f>'Sabiqa Month'!D24</f>
        <v>0</v>
      </c>
      <c r="E61" s="48">
        <f>'Sabiqa Month'!E24</f>
        <v>0</v>
      </c>
      <c r="F61" s="48">
        <f>'Sabiqa Month'!F24</f>
        <v>0</v>
      </c>
      <c r="G61" s="43">
        <f>'Sabiqa Month'!G24</f>
        <v>0</v>
      </c>
      <c r="H61" s="88">
        <f>'Sabiqa Month'!H24</f>
        <v>0</v>
      </c>
      <c r="I61" s="76">
        <f>'Sabiqa Month'!I24</f>
        <v>0</v>
      </c>
      <c r="J61" s="269">
        <f>'Sabiqa Month'!J24</f>
        <v>0</v>
      </c>
      <c r="K61" s="91">
        <f t="shared" ref="K61:K63" si="35">K57</f>
        <v>0</v>
      </c>
      <c r="L61" s="128">
        <f>'Mojuda Month'!K24</f>
        <v>0</v>
      </c>
      <c r="M61" s="125">
        <v>13</v>
      </c>
      <c r="N61" s="26"/>
    </row>
    <row r="62" spans="1:14" ht="23.45" customHeight="1" x14ac:dyDescent="0.4">
      <c r="A62" s="25"/>
      <c r="B62" s="62">
        <f>'Mojuda Month'!B24</f>
        <v>0</v>
      </c>
      <c r="C62" s="86">
        <f>'Mojuda Month'!C24</f>
        <v>0</v>
      </c>
      <c r="D62" s="44">
        <f>'Mojuda Month'!D24</f>
        <v>0</v>
      </c>
      <c r="E62" s="49">
        <f>'Mojuda Month'!E24</f>
        <v>0</v>
      </c>
      <c r="F62" s="49">
        <f>'Mojuda Month'!F24</f>
        <v>0</v>
      </c>
      <c r="G62" s="45">
        <f>'Mojuda Month'!G24</f>
        <v>0</v>
      </c>
      <c r="H62" s="89">
        <f>'Mojuda Month'!H24</f>
        <v>0</v>
      </c>
      <c r="I62" s="77">
        <f>'Mojuda Month'!I24</f>
        <v>0</v>
      </c>
      <c r="J62" s="270">
        <f>'Mojuda Month'!J24</f>
        <v>0</v>
      </c>
      <c r="K62" s="92">
        <f t="shared" si="35"/>
        <v>0</v>
      </c>
      <c r="L62" s="129"/>
      <c r="M62" s="126"/>
      <c r="N62" s="26"/>
    </row>
    <row r="63" spans="1:14" ht="23.45" customHeight="1" thickBot="1" x14ac:dyDescent="0.45">
      <c r="A63" s="25"/>
      <c r="B63" s="50">
        <f t="shared" ref="B63:I63" si="36">IF(SUM(B61:B62)=0,0,IF(B61=0,1*100.0001,IF(B62=0,1*-100.0001,(B62/B61*100-100))))</f>
        <v>0</v>
      </c>
      <c r="C63" s="87">
        <f t="shared" si="36"/>
        <v>0</v>
      </c>
      <c r="D63" s="46">
        <f t="shared" si="36"/>
        <v>0</v>
      </c>
      <c r="E63" s="51">
        <f t="shared" si="36"/>
        <v>0</v>
      </c>
      <c r="F63" s="51">
        <f t="shared" si="36"/>
        <v>0</v>
      </c>
      <c r="G63" s="47">
        <f t="shared" si="36"/>
        <v>0</v>
      </c>
      <c r="H63" s="90">
        <f t="shared" si="36"/>
        <v>0</v>
      </c>
      <c r="I63" s="78">
        <f t="shared" si="36"/>
        <v>0</v>
      </c>
      <c r="J63" s="271">
        <f t="shared" ref="C63:J63" si="37">IF(SUM(J61:J62)=0,0,IF(J61=0,1*100.0001,IF(J62=0,1*-100.0001,(J62/J61*100-100))))</f>
        <v>0</v>
      </c>
      <c r="K63" s="93" t="str">
        <f t="shared" si="35"/>
        <v>ترقی/تنزلی</v>
      </c>
      <c r="L63" s="130"/>
      <c r="M63" s="127"/>
      <c r="N63" s="26"/>
    </row>
    <row r="64" spans="1:14" s="31" customFormat="1" ht="4.1500000000000004" customHeight="1" thickBot="1" x14ac:dyDescent="0.45">
      <c r="A64" s="65"/>
      <c r="B64" s="64"/>
      <c r="C64" s="64"/>
      <c r="D64" s="64"/>
      <c r="E64" s="64"/>
      <c r="F64" s="64"/>
      <c r="G64" s="64"/>
      <c r="H64" s="64"/>
      <c r="I64" s="64"/>
      <c r="J64" s="64"/>
      <c r="K64" s="94"/>
      <c r="L64" s="64"/>
      <c r="M64" s="64"/>
      <c r="N64" s="32"/>
    </row>
    <row r="65" spans="1:14" ht="23.45" customHeight="1" x14ac:dyDescent="0.4">
      <c r="A65" s="25"/>
      <c r="B65" s="61">
        <f>'Sabiqa Month'!B25</f>
        <v>0</v>
      </c>
      <c r="C65" s="85">
        <f>'Sabiqa Month'!C25</f>
        <v>0</v>
      </c>
      <c r="D65" s="42">
        <f>'Sabiqa Month'!D25</f>
        <v>0</v>
      </c>
      <c r="E65" s="48">
        <f>'Sabiqa Month'!E25</f>
        <v>0</v>
      </c>
      <c r="F65" s="48">
        <f>'Sabiqa Month'!F25</f>
        <v>0</v>
      </c>
      <c r="G65" s="43">
        <f>'Sabiqa Month'!G25</f>
        <v>0</v>
      </c>
      <c r="H65" s="88">
        <f>'Sabiqa Month'!H25</f>
        <v>0</v>
      </c>
      <c r="I65" s="76">
        <f>'Sabiqa Month'!I25</f>
        <v>0</v>
      </c>
      <c r="J65" s="269">
        <f>'Sabiqa Month'!J25</f>
        <v>0</v>
      </c>
      <c r="K65" s="91">
        <f t="shared" ref="K65:K67" si="38">K61</f>
        <v>0</v>
      </c>
      <c r="L65" s="128">
        <f>'Mojuda Month'!K25</f>
        <v>0</v>
      </c>
      <c r="M65" s="125">
        <v>14</v>
      </c>
      <c r="N65" s="26"/>
    </row>
    <row r="66" spans="1:14" ht="23.45" customHeight="1" x14ac:dyDescent="0.4">
      <c r="A66" s="25"/>
      <c r="B66" s="62">
        <f>'Mojuda Month'!B25</f>
        <v>0</v>
      </c>
      <c r="C66" s="86">
        <f>'Mojuda Month'!C25</f>
        <v>0</v>
      </c>
      <c r="D66" s="44">
        <f>'Mojuda Month'!D25</f>
        <v>0</v>
      </c>
      <c r="E66" s="49">
        <f>'Mojuda Month'!E25</f>
        <v>0</v>
      </c>
      <c r="F66" s="49">
        <f>'Mojuda Month'!F25</f>
        <v>0</v>
      </c>
      <c r="G66" s="45">
        <f>'Mojuda Month'!G25</f>
        <v>0</v>
      </c>
      <c r="H66" s="89">
        <f>'Mojuda Month'!H25</f>
        <v>0</v>
      </c>
      <c r="I66" s="77">
        <f>'Mojuda Month'!I25</f>
        <v>0</v>
      </c>
      <c r="J66" s="270">
        <f>'Mojuda Month'!J25</f>
        <v>0</v>
      </c>
      <c r="K66" s="92">
        <f t="shared" si="38"/>
        <v>0</v>
      </c>
      <c r="L66" s="129"/>
      <c r="M66" s="126"/>
      <c r="N66" s="26"/>
    </row>
    <row r="67" spans="1:14" ht="23.45" customHeight="1" thickBot="1" x14ac:dyDescent="0.45">
      <c r="A67" s="25"/>
      <c r="B67" s="50">
        <f t="shared" ref="B67:I67" si="39">IF(SUM(B65:B66)=0,0,IF(B65=0,1*100.0001,IF(B66=0,1*-100.0001,(B66/B65*100-100))))</f>
        <v>0</v>
      </c>
      <c r="C67" s="87">
        <f t="shared" si="39"/>
        <v>0</v>
      </c>
      <c r="D67" s="46">
        <f t="shared" si="39"/>
        <v>0</v>
      </c>
      <c r="E67" s="51">
        <f t="shared" si="39"/>
        <v>0</v>
      </c>
      <c r="F67" s="51">
        <f t="shared" si="39"/>
        <v>0</v>
      </c>
      <c r="G67" s="47">
        <f t="shared" si="39"/>
        <v>0</v>
      </c>
      <c r="H67" s="90">
        <f t="shared" si="39"/>
        <v>0</v>
      </c>
      <c r="I67" s="78">
        <f t="shared" si="39"/>
        <v>0</v>
      </c>
      <c r="J67" s="271">
        <f t="shared" ref="C67:J67" si="40">IF(SUM(J65:J66)=0,0,IF(J65=0,1*100.0001,IF(J66=0,1*-100.0001,(J66/J65*100-100))))</f>
        <v>0</v>
      </c>
      <c r="K67" s="93" t="str">
        <f t="shared" si="38"/>
        <v>ترقی/تنزلی</v>
      </c>
      <c r="L67" s="130"/>
      <c r="M67" s="127"/>
      <c r="N67" s="26"/>
    </row>
    <row r="68" spans="1:14" s="31" customFormat="1" ht="4.1500000000000004" customHeight="1" thickBot="1" x14ac:dyDescent="0.45">
      <c r="A68" s="65"/>
      <c r="B68" s="64"/>
      <c r="C68" s="64"/>
      <c r="D68" s="64"/>
      <c r="E68" s="64"/>
      <c r="F68" s="64"/>
      <c r="G68" s="64"/>
      <c r="H68" s="64"/>
      <c r="I68" s="64"/>
      <c r="J68" s="64"/>
      <c r="K68" s="94"/>
      <c r="L68" s="64"/>
      <c r="M68" s="64"/>
      <c r="N68" s="32"/>
    </row>
    <row r="69" spans="1:14" ht="23.45" customHeight="1" x14ac:dyDescent="0.4">
      <c r="A69" s="25"/>
      <c r="B69" s="61">
        <f>'Sabiqa Month'!B26</f>
        <v>0</v>
      </c>
      <c r="C69" s="85">
        <f>'Sabiqa Month'!C26</f>
        <v>0</v>
      </c>
      <c r="D69" s="42">
        <f>'Sabiqa Month'!D26</f>
        <v>0</v>
      </c>
      <c r="E69" s="48">
        <f>'Sabiqa Month'!E26</f>
        <v>0</v>
      </c>
      <c r="F69" s="48">
        <f>'Sabiqa Month'!F26</f>
        <v>0</v>
      </c>
      <c r="G69" s="43">
        <f>'Sabiqa Month'!G26</f>
        <v>0</v>
      </c>
      <c r="H69" s="88">
        <f>'Sabiqa Month'!H26</f>
        <v>0</v>
      </c>
      <c r="I69" s="76">
        <f>'Sabiqa Month'!I26</f>
        <v>0</v>
      </c>
      <c r="J69" s="269">
        <f>'Sabiqa Month'!J26</f>
        <v>0</v>
      </c>
      <c r="K69" s="91">
        <f t="shared" ref="K69:K71" si="41">K65</f>
        <v>0</v>
      </c>
      <c r="L69" s="128">
        <f>'Mojuda Month'!K26</f>
        <v>0</v>
      </c>
      <c r="M69" s="125">
        <v>15</v>
      </c>
      <c r="N69" s="26"/>
    </row>
    <row r="70" spans="1:14" ht="23.45" customHeight="1" x14ac:dyDescent="0.4">
      <c r="A70" s="25"/>
      <c r="B70" s="62">
        <f>'Mojuda Month'!B26</f>
        <v>0</v>
      </c>
      <c r="C70" s="86">
        <f>'Mojuda Month'!C26</f>
        <v>0</v>
      </c>
      <c r="D70" s="44">
        <f>'Mojuda Month'!D26</f>
        <v>0</v>
      </c>
      <c r="E70" s="49">
        <f>'Mojuda Month'!E26</f>
        <v>0</v>
      </c>
      <c r="F70" s="49">
        <f>'Mojuda Month'!F26</f>
        <v>0</v>
      </c>
      <c r="G70" s="45">
        <f>'Mojuda Month'!G26</f>
        <v>0</v>
      </c>
      <c r="H70" s="89">
        <f>'Mojuda Month'!H26</f>
        <v>0</v>
      </c>
      <c r="I70" s="77">
        <f>'Mojuda Month'!I26</f>
        <v>0</v>
      </c>
      <c r="J70" s="270">
        <f>'Mojuda Month'!J26</f>
        <v>0</v>
      </c>
      <c r="K70" s="92">
        <f t="shared" si="41"/>
        <v>0</v>
      </c>
      <c r="L70" s="129"/>
      <c r="M70" s="126"/>
      <c r="N70" s="26"/>
    </row>
    <row r="71" spans="1:14" ht="23.45" customHeight="1" thickBot="1" x14ac:dyDescent="0.45">
      <c r="A71" s="25"/>
      <c r="B71" s="50">
        <f t="shared" ref="B71:I71" si="42">IF(SUM(B69:B70)=0,0,IF(B69=0,1*100.0001,IF(B70=0,1*-100.0001,(B70/B69*100-100))))</f>
        <v>0</v>
      </c>
      <c r="C71" s="87">
        <f t="shared" si="42"/>
        <v>0</v>
      </c>
      <c r="D71" s="46">
        <f t="shared" si="42"/>
        <v>0</v>
      </c>
      <c r="E71" s="51">
        <f t="shared" si="42"/>
        <v>0</v>
      </c>
      <c r="F71" s="51">
        <f t="shared" si="42"/>
        <v>0</v>
      </c>
      <c r="G71" s="47">
        <f t="shared" si="42"/>
        <v>0</v>
      </c>
      <c r="H71" s="90">
        <f t="shared" si="42"/>
        <v>0</v>
      </c>
      <c r="I71" s="78">
        <f t="shared" si="42"/>
        <v>0</v>
      </c>
      <c r="J71" s="271">
        <f t="shared" ref="C71:J71" si="43">IF(SUM(J69:J70)=0,0,IF(J69=0,1*100.0001,IF(J70=0,1*-100.0001,(J70/J69*100-100))))</f>
        <v>0</v>
      </c>
      <c r="K71" s="93" t="str">
        <f t="shared" si="41"/>
        <v>ترقی/تنزلی</v>
      </c>
      <c r="L71" s="130"/>
      <c r="M71" s="127"/>
      <c r="N71" s="26"/>
    </row>
    <row r="72" spans="1:14" s="31" customFormat="1" ht="4.1500000000000004" customHeight="1" thickBot="1" x14ac:dyDescent="0.45">
      <c r="A72" s="65"/>
      <c r="B72" s="64"/>
      <c r="C72" s="64"/>
      <c r="D72" s="64"/>
      <c r="E72" s="64"/>
      <c r="F72" s="64"/>
      <c r="G72" s="64"/>
      <c r="H72" s="64"/>
      <c r="I72" s="64"/>
      <c r="J72" s="64"/>
      <c r="K72" s="94"/>
      <c r="L72" s="64"/>
      <c r="M72" s="64"/>
      <c r="N72" s="32"/>
    </row>
    <row r="73" spans="1:14" ht="23.25" customHeight="1" x14ac:dyDescent="0.4">
      <c r="A73" s="25"/>
      <c r="B73" s="52">
        <f t="shared" ref="B73:I73" si="44">B13+B17+B21+B25+B29+B33+B37+B41+B45+B49+B53+B57+B61+B65+B69</f>
        <v>0</v>
      </c>
      <c r="C73" s="53">
        <f t="shared" si="44"/>
        <v>0</v>
      </c>
      <c r="D73" s="53">
        <f t="shared" si="44"/>
        <v>0</v>
      </c>
      <c r="E73" s="95">
        <f t="shared" si="44"/>
        <v>0</v>
      </c>
      <c r="F73" s="55">
        <f t="shared" si="44"/>
        <v>0</v>
      </c>
      <c r="G73" s="53">
        <f t="shared" si="44"/>
        <v>0</v>
      </c>
      <c r="H73" s="53">
        <f t="shared" si="44"/>
        <v>0</v>
      </c>
      <c r="I73" s="53">
        <f t="shared" si="44"/>
        <v>0</v>
      </c>
      <c r="J73" s="54">
        <f t="shared" ref="C73:J73" si="45">J13+J17+J21+J25+J29+J33+J37+J41+J45+J49+J53+J57+J61+J65+J69</f>
        <v>0</v>
      </c>
      <c r="K73" s="91">
        <f>K69</f>
        <v>0</v>
      </c>
      <c r="L73" s="133" t="s">
        <v>15</v>
      </c>
      <c r="M73" s="134"/>
      <c r="N73" s="26"/>
    </row>
    <row r="74" spans="1:14" ht="23.45" customHeight="1" x14ac:dyDescent="0.4">
      <c r="A74" s="25"/>
      <c r="B74" s="56">
        <f t="shared" ref="B74:I74" si="46">B14+B18+B22+B26+B30+B34+B38+B42+B46+B50+B54+B58+B62+B66+B70</f>
        <v>0</v>
      </c>
      <c r="C74" s="49">
        <f t="shared" si="46"/>
        <v>0</v>
      </c>
      <c r="D74" s="49">
        <f t="shared" si="46"/>
        <v>0</v>
      </c>
      <c r="E74" s="86">
        <f t="shared" si="46"/>
        <v>0</v>
      </c>
      <c r="F74" s="44">
        <f t="shared" si="46"/>
        <v>0</v>
      </c>
      <c r="G74" s="49">
        <f t="shared" si="46"/>
        <v>0</v>
      </c>
      <c r="H74" s="49">
        <f t="shared" si="46"/>
        <v>0</v>
      </c>
      <c r="I74" s="49">
        <f t="shared" si="46"/>
        <v>0</v>
      </c>
      <c r="J74" s="45">
        <f t="shared" ref="C74:J74" si="47">J14+J18+J22+J26+J30+J34+J38+J42+J46+J50+J54+J58+J62+J66+J70</f>
        <v>0</v>
      </c>
      <c r="K74" s="92">
        <f>K70</f>
        <v>0</v>
      </c>
      <c r="L74" s="133" t="s">
        <v>16</v>
      </c>
      <c r="M74" s="134"/>
      <c r="N74" s="26"/>
    </row>
    <row r="75" spans="1:14" ht="22.5" customHeight="1" thickBot="1" x14ac:dyDescent="0.45">
      <c r="A75" s="25"/>
      <c r="B75" s="57">
        <f t="shared" ref="B75:I75" si="48">IF(SUM(B73:B74)=0,0,IF(B73=0,1*100.0001,IF(B74=0,1*-100.0001,(B74/B73*100-100))))</f>
        <v>0</v>
      </c>
      <c r="C75" s="58">
        <f t="shared" si="48"/>
        <v>0</v>
      </c>
      <c r="D75" s="58">
        <f t="shared" si="48"/>
        <v>0</v>
      </c>
      <c r="E75" s="96">
        <f t="shared" si="48"/>
        <v>0</v>
      </c>
      <c r="F75" s="60">
        <f t="shared" si="48"/>
        <v>0</v>
      </c>
      <c r="G75" s="58">
        <f t="shared" si="48"/>
        <v>0</v>
      </c>
      <c r="H75" s="58">
        <f t="shared" si="48"/>
        <v>0</v>
      </c>
      <c r="I75" s="58">
        <f t="shared" si="48"/>
        <v>0</v>
      </c>
      <c r="J75" s="59">
        <f t="shared" ref="C75:J75" si="49">IF(SUM(J73:J74)=0,0,IF(J73=0,1*100.0001,IF(J74=0,1*-100.0001,(J74/J73*100-100))))</f>
        <v>0</v>
      </c>
      <c r="K75" s="93" t="str">
        <f>K71</f>
        <v>ترقی/تنزلی</v>
      </c>
      <c r="L75" s="131" t="s">
        <v>8</v>
      </c>
      <c r="M75" s="132"/>
      <c r="N75" s="26"/>
    </row>
    <row r="76" spans="1:14" ht="3.75" customHeight="1" thickBot="1" x14ac:dyDescent="0.45">
      <c r="A76" s="33"/>
      <c r="B76" s="34"/>
      <c r="C76" s="34"/>
      <c r="D76" s="34"/>
      <c r="E76" s="34"/>
      <c r="F76" s="34"/>
      <c r="G76" s="34"/>
      <c r="H76" s="34"/>
      <c r="I76" s="34"/>
      <c r="J76" s="34"/>
      <c r="K76" s="36"/>
      <c r="L76" s="34"/>
      <c r="M76" s="34"/>
      <c r="N76" s="35"/>
    </row>
    <row r="77" spans="1:14" ht="18" thickTop="1" x14ac:dyDescent="0.4"/>
  </sheetData>
  <sheetProtection algorithmName="SHA-512" hashValue="JMA3BEkoj/E1c3uk+yI1yGJsPcyPsTP4Oi43JTBcJsZQUf2IWJcVVDlNdEgu/uwGIy7nbOVQkrBSbAPCbf4++Q==" saltValue="4XpMcT+PMroQvwvvJJu0EQ==" spinCount="100000" sheet="1" formatCells="0" formatColumns="0" formatRows="0" insertColumns="0" insertRows="0" insertHyperlinks="0" deleteColumns="0" deleteRows="0" sort="0" autoFilter="0" pivotTables="0"/>
  <mergeCells count="52">
    <mergeCell ref="B9:C9"/>
    <mergeCell ref="D9:G9"/>
    <mergeCell ref="B10:C10"/>
    <mergeCell ref="D10:G10"/>
    <mergeCell ref="H10:H11"/>
    <mergeCell ref="D2:I3"/>
    <mergeCell ref="J2:M4"/>
    <mergeCell ref="J5:M7"/>
    <mergeCell ref="I10:I11"/>
    <mergeCell ref="J10:J11"/>
    <mergeCell ref="L29:L31"/>
    <mergeCell ref="A1:N1"/>
    <mergeCell ref="B2:C2"/>
    <mergeCell ref="B3:C3"/>
    <mergeCell ref="B6:C7"/>
    <mergeCell ref="B5:C5"/>
    <mergeCell ref="D7:I7"/>
    <mergeCell ref="L9:L11"/>
    <mergeCell ref="M25:M27"/>
    <mergeCell ref="L13:L15"/>
    <mergeCell ref="M13:M15"/>
    <mergeCell ref="L17:L19"/>
    <mergeCell ref="M17:M19"/>
    <mergeCell ref="L21:L23"/>
    <mergeCell ref="M21:M23"/>
    <mergeCell ref="L25:L27"/>
    <mergeCell ref="L57:L59"/>
    <mergeCell ref="M57:M59"/>
    <mergeCell ref="L49:L51"/>
    <mergeCell ref="L75:M75"/>
    <mergeCell ref="L73:M73"/>
    <mergeCell ref="L74:M74"/>
    <mergeCell ref="L61:L63"/>
    <mergeCell ref="M61:M63"/>
    <mergeCell ref="L65:L67"/>
    <mergeCell ref="M65:M67"/>
    <mergeCell ref="L69:L71"/>
    <mergeCell ref="M69:M71"/>
    <mergeCell ref="M49:M51"/>
    <mergeCell ref="L53:L55"/>
    <mergeCell ref="M53:M55"/>
    <mergeCell ref="M37:M39"/>
    <mergeCell ref="L41:L43"/>
    <mergeCell ref="M41:M43"/>
    <mergeCell ref="L45:L47"/>
    <mergeCell ref="M45:M47"/>
    <mergeCell ref="L37:L39"/>
    <mergeCell ref="M29:M31"/>
    <mergeCell ref="L33:L35"/>
    <mergeCell ref="M33:M35"/>
    <mergeCell ref="M9:M11"/>
    <mergeCell ref="K9:K11"/>
  </mergeCells>
  <conditionalFormatting sqref="L13:L15 D7 B3:C3 B6:C7 H6 D6:F6 J5">
    <cfRule type="cellIs" dxfId="17" priority="122" operator="equal">
      <formula>0</formula>
    </cfRule>
  </conditionalFormatting>
  <conditionalFormatting sqref="K13">
    <cfRule type="cellIs" dxfId="16" priority="121" operator="equal">
      <formula>0</formula>
    </cfRule>
  </conditionalFormatting>
  <conditionalFormatting sqref="K14 E5 G5">
    <cfRule type="cellIs" dxfId="15" priority="120" operator="equal">
      <formula>0</formula>
    </cfRule>
  </conditionalFormatting>
  <conditionalFormatting sqref="K73">
    <cfRule type="cellIs" dxfId="14" priority="118" operator="equal">
      <formula>0</formula>
    </cfRule>
  </conditionalFormatting>
  <conditionalFormatting sqref="K74">
    <cfRule type="cellIs" dxfId="13" priority="117" operator="equal">
      <formula>0</formula>
    </cfRule>
  </conditionalFormatting>
  <conditionalFormatting sqref="F5">
    <cfRule type="containsText" dxfId="12" priority="114" operator="containsText" text="0">
      <formula>NOT(ISERROR(SEARCH("0",F5)))</formula>
    </cfRule>
  </conditionalFormatting>
  <conditionalFormatting sqref="L17:L19 L21:L23 L25:L27 L29:L31 L33:L35 L37:L39 L41:L43 L45:L47 L49:L51 L53:L55 L57:L59 L61:L63 L65:L67 L69:L71">
    <cfRule type="cellIs" dxfId="5" priority="3" operator="equal">
      <formula>0</formula>
    </cfRule>
  </conditionalFormatting>
  <conditionalFormatting sqref="K17 K21 K25 K29 K33 K37 K41 K45 K49 K53 K57 K61 K65 K69">
    <cfRule type="cellIs" dxfId="4" priority="2" operator="equal">
      <formula>0</formula>
    </cfRule>
  </conditionalFormatting>
  <conditionalFormatting sqref="K18 K22 K26 K30 K34 K38 K42 K46 K50 K54 K58 K62 K66 K70">
    <cfRule type="cellIs" dxfId="3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Sabiqa Month</vt:lpstr>
      <vt:lpstr>Mojuda Month</vt:lpstr>
      <vt:lpstr>Taqabul</vt:lpstr>
      <vt:lpstr>'Mojuda Month'!Print_Area</vt:lpstr>
      <vt:lpstr>'Sabiqa Month'!Print_Area</vt:lpstr>
      <vt:lpstr>'Mojuda Month'!Print_Titles</vt:lpstr>
      <vt:lpstr>'Sabiqa Month'!Print_Titles</vt:lpstr>
      <vt:lpstr>Taqabul!Print_Titles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2022-02-12T12:29:37Z</cp:lastPrinted>
  <dcterms:created xsi:type="dcterms:W3CDTF">2002-05-03T06:31:37Z</dcterms:created>
  <dcterms:modified xsi:type="dcterms:W3CDTF">2022-02-12T12:31:51Z</dcterms:modified>
</cp:coreProperties>
</file>