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aftawar Madani Muzakrah\"/>
    </mc:Choice>
  </mc:AlternateContent>
  <bookViews>
    <workbookView showVerticalScroll="0" xWindow="0" yWindow="0" windowWidth="24000" windowHeight="9300" tabRatio="804"/>
  </bookViews>
  <sheets>
    <sheet name="Pakistan, Suba" sheetId="32" r:id="rId1"/>
    <sheet name="Pakistan,Division" sheetId="38" r:id="rId2"/>
    <sheet name="کراچی" sheetId="61" r:id="rId3"/>
    <sheet name="اندرونِ سندھ" sheetId="63" r:id="rId4"/>
    <sheet name="بلوچستان" sheetId="62" r:id="rId5"/>
    <sheet name="پنجاب" sheetId="64" r:id="rId6"/>
    <sheet name="اسلام آباد" sheetId="65" r:id="rId7"/>
    <sheet name="خیبر پختونخوا" sheetId="66" r:id="rId8"/>
    <sheet name="گلگت بلتستان" sheetId="67" r:id="rId9"/>
    <sheet name="کشمیر" sheetId="68" r:id="rId10"/>
  </sheets>
  <definedNames>
    <definedName name="_xlnm.Print_Area" localSheetId="0">'Pakistan, Suba'!$A$1:$AH$33</definedName>
    <definedName name="_xlnm.Print_Area" localSheetId="1">'Pakistan,Division'!$A$1:$AI$59</definedName>
    <definedName name="_xlnm.Print_Area" localSheetId="6">'اسلام آباد'!$A$1:$AH$31</definedName>
    <definedName name="_xlnm.Print_Area" localSheetId="3">'اندرونِ سندھ'!$A$1:$AH$31</definedName>
    <definedName name="_xlnm.Print_Area" localSheetId="4">بلوچستان!$A$1:$AH$31</definedName>
    <definedName name="_xlnm.Print_Area" localSheetId="5">پنجاب!$A$1:$AH$31</definedName>
    <definedName name="_xlnm.Print_Area" localSheetId="7">'خیبر پختونخوا'!$A$1:$AH$31</definedName>
    <definedName name="_xlnm.Print_Area" localSheetId="2">کراچی!$A$1:$AH$31</definedName>
    <definedName name="_xlnm.Print_Area" localSheetId="9">کشمیر!$A$1:$AH$31</definedName>
    <definedName name="_xlnm.Print_Area" localSheetId="8">'گلگت بلتستان'!$A$1:$AH$31</definedName>
    <definedName name="_xlnm.Print_Titles" localSheetId="0">'Pakistan, Suba'!$9:$12</definedName>
    <definedName name="_xlnm.Print_Titles" localSheetId="1">'Pakistan,Division'!$9:$12</definedName>
    <definedName name="_xlnm.Print_Titles" localSheetId="6">'اسلام آباد'!$9:$12</definedName>
    <definedName name="_xlnm.Print_Titles" localSheetId="3">'اندرونِ سندھ'!$9:$12</definedName>
    <definedName name="_xlnm.Print_Titles" localSheetId="4">بلوچستان!$9:$12</definedName>
    <definedName name="_xlnm.Print_Titles" localSheetId="5">پنجاب!$9:$12</definedName>
    <definedName name="_xlnm.Print_Titles" localSheetId="7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8">'گلگت بلتستان'!$9:$12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8" l="1"/>
  <c r="B13" i="66" l="1"/>
  <c r="C13" i="66"/>
  <c r="D13" i="66"/>
  <c r="E13" i="66"/>
  <c r="E28" i="66" s="1"/>
  <c r="E30" i="66" s="1"/>
  <c r="F13" i="66"/>
  <c r="B14" i="66"/>
  <c r="C14" i="66"/>
  <c r="C28" i="66" s="1"/>
  <c r="C30" i="66" s="1"/>
  <c r="D14" i="66"/>
  <c r="D28" i="66" s="1"/>
  <c r="D30" i="66" s="1"/>
  <c r="E14" i="66"/>
  <c r="F14" i="66"/>
  <c r="AG14" i="66"/>
  <c r="AG15" i="66" s="1"/>
  <c r="AG16" i="66" s="1"/>
  <c r="AG17" i="66" s="1"/>
  <c r="AG18" i="66" s="1"/>
  <c r="AG19" i="66" s="1"/>
  <c r="AG20" i="66" s="1"/>
  <c r="AG21" i="66" s="1"/>
  <c r="AG22" i="66" s="1"/>
  <c r="AG23" i="66" s="1"/>
  <c r="AG24" i="66" s="1"/>
  <c r="AG25" i="66" s="1"/>
  <c r="AG26" i="66" s="1"/>
  <c r="AG27" i="66" s="1"/>
  <c r="B15" i="66"/>
  <c r="B28" i="66" s="1"/>
  <c r="B30" i="66" s="1"/>
  <c r="C15" i="66"/>
  <c r="D15" i="66"/>
  <c r="E15" i="66"/>
  <c r="F15" i="66"/>
  <c r="B16" i="66"/>
  <c r="C16" i="66"/>
  <c r="D16" i="66"/>
  <c r="E16" i="66"/>
  <c r="F16" i="66"/>
  <c r="B17" i="66"/>
  <c r="C17" i="66"/>
  <c r="D17" i="66"/>
  <c r="E17" i="66"/>
  <c r="F17" i="66"/>
  <c r="B18" i="66"/>
  <c r="C18" i="66"/>
  <c r="D18" i="66"/>
  <c r="E18" i="66"/>
  <c r="F18" i="66"/>
  <c r="B19" i="66"/>
  <c r="C19" i="66"/>
  <c r="D19" i="66"/>
  <c r="E19" i="66"/>
  <c r="F19" i="66"/>
  <c r="B20" i="66"/>
  <c r="C20" i="66"/>
  <c r="D20" i="66"/>
  <c r="E20" i="66"/>
  <c r="F20" i="66"/>
  <c r="B21" i="66"/>
  <c r="C21" i="66"/>
  <c r="D21" i="66"/>
  <c r="E21" i="66"/>
  <c r="F21" i="66"/>
  <c r="B22" i="66"/>
  <c r="C22" i="66"/>
  <c r="D22" i="66"/>
  <c r="E22" i="66"/>
  <c r="F22" i="66"/>
  <c r="B23" i="66"/>
  <c r="C23" i="66"/>
  <c r="D23" i="66"/>
  <c r="E23" i="66"/>
  <c r="F23" i="66"/>
  <c r="B24" i="66"/>
  <c r="C24" i="66"/>
  <c r="D24" i="66"/>
  <c r="E24" i="66"/>
  <c r="F24" i="66"/>
  <c r="B25" i="66"/>
  <c r="C25" i="66"/>
  <c r="D25" i="66"/>
  <c r="E25" i="66"/>
  <c r="F25" i="66"/>
  <c r="B26" i="66"/>
  <c r="C26" i="66"/>
  <c r="D26" i="66"/>
  <c r="E26" i="66"/>
  <c r="F26" i="66"/>
  <c r="B27" i="66"/>
  <c r="C27" i="66"/>
  <c r="D27" i="66"/>
  <c r="E27" i="66"/>
  <c r="F27" i="66"/>
  <c r="G28" i="66"/>
  <c r="G30" i="66" s="1"/>
  <c r="H28" i="66"/>
  <c r="H30" i="66" s="1"/>
  <c r="I28" i="66"/>
  <c r="J28" i="66"/>
  <c r="J30" i="66" s="1"/>
  <c r="K28" i="66"/>
  <c r="K30" i="66" s="1"/>
  <c r="L28" i="66"/>
  <c r="L30" i="66" s="1"/>
  <c r="M28" i="66"/>
  <c r="N28" i="66"/>
  <c r="N30" i="66" s="1"/>
  <c r="O28" i="66"/>
  <c r="O30" i="66" s="1"/>
  <c r="P28" i="66"/>
  <c r="P30" i="66" s="1"/>
  <c r="Q28" i="66"/>
  <c r="R28" i="66"/>
  <c r="R30" i="66" s="1"/>
  <c r="S28" i="66"/>
  <c r="S30" i="66" s="1"/>
  <c r="T28" i="66"/>
  <c r="T30" i="66" s="1"/>
  <c r="U28" i="66"/>
  <c r="U30" i="66" s="1"/>
  <c r="V28" i="66"/>
  <c r="V30" i="66" s="1"/>
  <c r="W28" i="66"/>
  <c r="W30" i="66" s="1"/>
  <c r="X28" i="66"/>
  <c r="X30" i="66" s="1"/>
  <c r="Y28" i="66"/>
  <c r="Z28" i="66"/>
  <c r="Z30" i="66" s="1"/>
  <c r="AA28" i="66"/>
  <c r="AA30" i="66" s="1"/>
  <c r="AB28" i="66"/>
  <c r="AB30" i="66" s="1"/>
  <c r="AC28" i="66"/>
  <c r="AC30" i="66" s="1"/>
  <c r="AD28" i="66"/>
  <c r="AD30" i="66" s="1"/>
  <c r="AE28" i="66"/>
  <c r="AE30" i="66" s="1"/>
  <c r="B29" i="66"/>
  <c r="C29" i="66"/>
  <c r="D29" i="66"/>
  <c r="E29" i="66"/>
  <c r="F29" i="66"/>
  <c r="I30" i="66"/>
  <c r="M30" i="66"/>
  <c r="Q30" i="66"/>
  <c r="Y30" i="66"/>
  <c r="E29" i="68"/>
  <c r="D29" i="68"/>
  <c r="C29" i="68"/>
  <c r="B29" i="68"/>
  <c r="AE28" i="68"/>
  <c r="AE30" i="68" s="1"/>
  <c r="AD28" i="68"/>
  <c r="AD30" i="68" s="1"/>
  <c r="AC28" i="68"/>
  <c r="AC30" i="68" s="1"/>
  <c r="AB28" i="68"/>
  <c r="AB30" i="68" s="1"/>
  <c r="AA28" i="68"/>
  <c r="AA30" i="68" s="1"/>
  <c r="Z28" i="68"/>
  <c r="Z30" i="68" s="1"/>
  <c r="Y28" i="68"/>
  <c r="Y30" i="68" s="1"/>
  <c r="X28" i="68"/>
  <c r="X30" i="68" s="1"/>
  <c r="W28" i="68"/>
  <c r="W30" i="68" s="1"/>
  <c r="V28" i="68"/>
  <c r="V30" i="68" s="1"/>
  <c r="U28" i="68"/>
  <c r="U30" i="68" s="1"/>
  <c r="T28" i="68"/>
  <c r="T30" i="68" s="1"/>
  <c r="S28" i="68"/>
  <c r="S30" i="68" s="1"/>
  <c r="R28" i="68"/>
  <c r="R30" i="68" s="1"/>
  <c r="Q28" i="68"/>
  <c r="Q30" i="68" s="1"/>
  <c r="P28" i="68"/>
  <c r="P30" i="68" s="1"/>
  <c r="O28" i="68"/>
  <c r="O30" i="68" s="1"/>
  <c r="N28" i="68"/>
  <c r="N30" i="68" s="1"/>
  <c r="M28" i="68"/>
  <c r="M30" i="68" s="1"/>
  <c r="L28" i="68"/>
  <c r="L30" i="68" s="1"/>
  <c r="K28" i="68"/>
  <c r="K30" i="68" s="1"/>
  <c r="J28" i="68"/>
  <c r="J30" i="68" s="1"/>
  <c r="I28" i="68"/>
  <c r="I30" i="68" s="1"/>
  <c r="H28" i="68"/>
  <c r="H30" i="68" s="1"/>
  <c r="G28" i="68"/>
  <c r="G30" i="68" s="1"/>
  <c r="F27" i="68"/>
  <c r="E27" i="68"/>
  <c r="D27" i="68"/>
  <c r="C27" i="68"/>
  <c r="B27" i="68"/>
  <c r="F26" i="68"/>
  <c r="E26" i="68"/>
  <c r="D26" i="68"/>
  <c r="C26" i="68"/>
  <c r="B26" i="68"/>
  <c r="F25" i="68"/>
  <c r="E25" i="68"/>
  <c r="D25" i="68"/>
  <c r="C25" i="68"/>
  <c r="B25" i="68"/>
  <c r="F24" i="68"/>
  <c r="E24" i="68"/>
  <c r="D24" i="68"/>
  <c r="C24" i="68"/>
  <c r="B24" i="68"/>
  <c r="F23" i="68"/>
  <c r="E23" i="68"/>
  <c r="D23" i="68"/>
  <c r="C23" i="68"/>
  <c r="B23" i="68"/>
  <c r="F22" i="68"/>
  <c r="E22" i="68"/>
  <c r="D22" i="68"/>
  <c r="C22" i="68"/>
  <c r="B22" i="68"/>
  <c r="F21" i="68"/>
  <c r="E21" i="68"/>
  <c r="D21" i="68"/>
  <c r="C21" i="68"/>
  <c r="B21" i="68"/>
  <c r="F20" i="68"/>
  <c r="E20" i="68"/>
  <c r="D20" i="68"/>
  <c r="C20" i="68"/>
  <c r="B20" i="68"/>
  <c r="F19" i="68"/>
  <c r="E19" i="68"/>
  <c r="D19" i="68"/>
  <c r="C19" i="68"/>
  <c r="B19" i="68"/>
  <c r="F18" i="68"/>
  <c r="E18" i="68"/>
  <c r="D18" i="68"/>
  <c r="C18" i="68"/>
  <c r="B18" i="68"/>
  <c r="F17" i="68"/>
  <c r="E17" i="68"/>
  <c r="D17" i="68"/>
  <c r="C17" i="68"/>
  <c r="B17" i="68"/>
  <c r="F16" i="68"/>
  <c r="E16" i="68"/>
  <c r="D16" i="68"/>
  <c r="C16" i="68"/>
  <c r="B16" i="68"/>
  <c r="F15" i="68"/>
  <c r="E15" i="68"/>
  <c r="D15" i="68"/>
  <c r="C15" i="68"/>
  <c r="B15" i="68"/>
  <c r="F14" i="68"/>
  <c r="E14" i="68"/>
  <c r="D14" i="68"/>
  <c r="C14" i="68"/>
  <c r="B14" i="68"/>
  <c r="F13" i="68"/>
  <c r="E13" i="68"/>
  <c r="D13" i="68"/>
  <c r="C13" i="68"/>
  <c r="B13" i="68"/>
  <c r="H30" i="67"/>
  <c r="F29" i="67"/>
  <c r="E29" i="67"/>
  <c r="D29" i="67"/>
  <c r="C29" i="67"/>
  <c r="B29" i="67"/>
  <c r="AE28" i="67"/>
  <c r="AE30" i="67" s="1"/>
  <c r="AD28" i="67"/>
  <c r="AD30" i="67" s="1"/>
  <c r="AC28" i="67"/>
  <c r="AC30" i="67" s="1"/>
  <c r="AB28" i="67"/>
  <c r="AB30" i="67" s="1"/>
  <c r="AA28" i="67"/>
  <c r="AA30" i="67" s="1"/>
  <c r="Z28" i="67"/>
  <c r="Z30" i="67" s="1"/>
  <c r="Y28" i="67"/>
  <c r="Y30" i="67" s="1"/>
  <c r="X28" i="67"/>
  <c r="X30" i="67" s="1"/>
  <c r="W28" i="67"/>
  <c r="W30" i="67" s="1"/>
  <c r="V28" i="67"/>
  <c r="V30" i="67" s="1"/>
  <c r="U28" i="67"/>
  <c r="U30" i="67" s="1"/>
  <c r="T28" i="67"/>
  <c r="T30" i="67" s="1"/>
  <c r="S28" i="67"/>
  <c r="S30" i="67" s="1"/>
  <c r="R28" i="67"/>
  <c r="R30" i="67" s="1"/>
  <c r="Q28" i="67"/>
  <c r="Q30" i="67" s="1"/>
  <c r="P28" i="67"/>
  <c r="P30" i="67" s="1"/>
  <c r="O28" i="67"/>
  <c r="O30" i="67" s="1"/>
  <c r="N28" i="67"/>
  <c r="N30" i="67" s="1"/>
  <c r="M28" i="67"/>
  <c r="M30" i="67" s="1"/>
  <c r="L28" i="67"/>
  <c r="L30" i="67" s="1"/>
  <c r="K28" i="67"/>
  <c r="K30" i="67" s="1"/>
  <c r="J28" i="67"/>
  <c r="J30" i="67" s="1"/>
  <c r="I28" i="67"/>
  <c r="I30" i="67" s="1"/>
  <c r="H28" i="67"/>
  <c r="G28" i="67"/>
  <c r="G30" i="67" s="1"/>
  <c r="F27" i="67"/>
  <c r="E27" i="67"/>
  <c r="D27" i="67"/>
  <c r="C27" i="67"/>
  <c r="B27" i="67"/>
  <c r="F26" i="67"/>
  <c r="E26" i="67"/>
  <c r="D26" i="67"/>
  <c r="C26" i="67"/>
  <c r="B26" i="67"/>
  <c r="F25" i="67"/>
  <c r="E25" i="67"/>
  <c r="D25" i="67"/>
  <c r="C25" i="67"/>
  <c r="B25" i="67"/>
  <c r="F24" i="67"/>
  <c r="E24" i="67"/>
  <c r="D24" i="67"/>
  <c r="C24" i="67"/>
  <c r="B24" i="67"/>
  <c r="F23" i="67"/>
  <c r="E23" i="67"/>
  <c r="D23" i="67"/>
  <c r="C23" i="67"/>
  <c r="B23" i="67"/>
  <c r="F22" i="67"/>
  <c r="E22" i="67"/>
  <c r="D22" i="67"/>
  <c r="C22" i="67"/>
  <c r="B22" i="67"/>
  <c r="F21" i="67"/>
  <c r="E21" i="67"/>
  <c r="D21" i="67"/>
  <c r="C21" i="67"/>
  <c r="B21" i="67"/>
  <c r="F20" i="67"/>
  <c r="E20" i="67"/>
  <c r="D20" i="67"/>
  <c r="C20" i="67"/>
  <c r="B20" i="67"/>
  <c r="F19" i="67"/>
  <c r="E19" i="67"/>
  <c r="D19" i="67"/>
  <c r="C19" i="67"/>
  <c r="B19" i="67"/>
  <c r="F18" i="67"/>
  <c r="E18" i="67"/>
  <c r="D18" i="67"/>
  <c r="C18" i="67"/>
  <c r="B18" i="67"/>
  <c r="F17" i="67"/>
  <c r="E17" i="67"/>
  <c r="D17" i="67"/>
  <c r="C17" i="67"/>
  <c r="B17" i="67"/>
  <c r="F16" i="67"/>
  <c r="E16" i="67"/>
  <c r="D16" i="67"/>
  <c r="C16" i="67"/>
  <c r="B16" i="67"/>
  <c r="F15" i="67"/>
  <c r="E15" i="67"/>
  <c r="D15" i="67"/>
  <c r="C15" i="67"/>
  <c r="B15" i="67"/>
  <c r="F14" i="67"/>
  <c r="E14" i="67"/>
  <c r="D14" i="67"/>
  <c r="C14" i="67"/>
  <c r="B14" i="67"/>
  <c r="F13" i="67"/>
  <c r="E13" i="67"/>
  <c r="D13" i="67"/>
  <c r="C13" i="67"/>
  <c r="B13" i="67"/>
  <c r="P30" i="65"/>
  <c r="F29" i="65"/>
  <c r="E29" i="65"/>
  <c r="D29" i="65"/>
  <c r="C29" i="65"/>
  <c r="B29" i="65"/>
  <c r="AE28" i="65"/>
  <c r="AE30" i="65" s="1"/>
  <c r="AD28" i="65"/>
  <c r="AD30" i="65" s="1"/>
  <c r="AC28" i="65"/>
  <c r="AC30" i="65" s="1"/>
  <c r="AB28" i="65"/>
  <c r="AB30" i="65" s="1"/>
  <c r="AA28" i="65"/>
  <c r="AA30" i="65" s="1"/>
  <c r="Z28" i="65"/>
  <c r="Z30" i="65" s="1"/>
  <c r="Y28" i="65"/>
  <c r="Y30" i="65" s="1"/>
  <c r="X28" i="65"/>
  <c r="X30" i="65" s="1"/>
  <c r="W28" i="65"/>
  <c r="W30" i="65" s="1"/>
  <c r="V28" i="65"/>
  <c r="V30" i="65" s="1"/>
  <c r="U28" i="65"/>
  <c r="U30" i="65" s="1"/>
  <c r="T28" i="65"/>
  <c r="T30" i="65" s="1"/>
  <c r="S28" i="65"/>
  <c r="S30" i="65" s="1"/>
  <c r="R28" i="65"/>
  <c r="R30" i="65" s="1"/>
  <c r="Q28" i="65"/>
  <c r="Q30" i="65" s="1"/>
  <c r="P28" i="65"/>
  <c r="O28" i="65"/>
  <c r="O30" i="65" s="1"/>
  <c r="N28" i="65"/>
  <c r="N30" i="65" s="1"/>
  <c r="M28" i="65"/>
  <c r="M30" i="65" s="1"/>
  <c r="L28" i="65"/>
  <c r="L30" i="65" s="1"/>
  <c r="K28" i="65"/>
  <c r="K30" i="65" s="1"/>
  <c r="J28" i="65"/>
  <c r="J30" i="65" s="1"/>
  <c r="I28" i="65"/>
  <c r="I30" i="65" s="1"/>
  <c r="H28" i="65"/>
  <c r="H30" i="65" s="1"/>
  <c r="G28" i="65"/>
  <c r="G30" i="65" s="1"/>
  <c r="F27" i="65"/>
  <c r="E27" i="65"/>
  <c r="D27" i="65"/>
  <c r="C27" i="65"/>
  <c r="B27" i="65"/>
  <c r="F26" i="65"/>
  <c r="E26" i="65"/>
  <c r="D26" i="65"/>
  <c r="C26" i="65"/>
  <c r="B26" i="65"/>
  <c r="F25" i="65"/>
  <c r="E25" i="65"/>
  <c r="D25" i="65"/>
  <c r="C25" i="65"/>
  <c r="B25" i="65"/>
  <c r="F24" i="65"/>
  <c r="E24" i="65"/>
  <c r="D24" i="65"/>
  <c r="C24" i="65"/>
  <c r="B24" i="65"/>
  <c r="F23" i="65"/>
  <c r="E23" i="65"/>
  <c r="D23" i="65"/>
  <c r="C23" i="65"/>
  <c r="B23" i="65"/>
  <c r="F22" i="65"/>
  <c r="E22" i="65"/>
  <c r="D22" i="65"/>
  <c r="C22" i="65"/>
  <c r="B22" i="65"/>
  <c r="F21" i="65"/>
  <c r="E21" i="65"/>
  <c r="D21" i="65"/>
  <c r="C21" i="65"/>
  <c r="B21" i="65"/>
  <c r="F20" i="65"/>
  <c r="E20" i="65"/>
  <c r="D20" i="65"/>
  <c r="C20" i="65"/>
  <c r="B20" i="65"/>
  <c r="F19" i="65"/>
  <c r="E19" i="65"/>
  <c r="D19" i="65"/>
  <c r="C19" i="65"/>
  <c r="B19" i="65"/>
  <c r="F18" i="65"/>
  <c r="E18" i="65"/>
  <c r="D18" i="65"/>
  <c r="C18" i="65"/>
  <c r="B18" i="65"/>
  <c r="F17" i="65"/>
  <c r="E17" i="65"/>
  <c r="D17" i="65"/>
  <c r="C17" i="65"/>
  <c r="B17" i="65"/>
  <c r="F16" i="65"/>
  <c r="E16" i="65"/>
  <c r="D16" i="65"/>
  <c r="C16" i="65"/>
  <c r="B16" i="65"/>
  <c r="F15" i="65"/>
  <c r="E15" i="65"/>
  <c r="D15" i="65"/>
  <c r="C15" i="65"/>
  <c r="B15" i="65"/>
  <c r="F14" i="65"/>
  <c r="E14" i="65"/>
  <c r="D14" i="65"/>
  <c r="C14" i="65"/>
  <c r="B14" i="65"/>
  <c r="F13" i="65"/>
  <c r="E13" i="65"/>
  <c r="D13" i="65"/>
  <c r="C13" i="65"/>
  <c r="B13" i="65"/>
  <c r="F29" i="64"/>
  <c r="E29" i="64"/>
  <c r="D29" i="64"/>
  <c r="C29" i="64"/>
  <c r="B29" i="64"/>
  <c r="AE28" i="64"/>
  <c r="AE30" i="64" s="1"/>
  <c r="AD28" i="64"/>
  <c r="AD30" i="64" s="1"/>
  <c r="AC28" i="64"/>
  <c r="AC30" i="64" s="1"/>
  <c r="AB28" i="64"/>
  <c r="AB30" i="64" s="1"/>
  <c r="AA28" i="64"/>
  <c r="AA30" i="64" s="1"/>
  <c r="Z28" i="64"/>
  <c r="Z30" i="64" s="1"/>
  <c r="Y28" i="64"/>
  <c r="Y30" i="64" s="1"/>
  <c r="X28" i="64"/>
  <c r="X30" i="64" s="1"/>
  <c r="W28" i="64"/>
  <c r="W30" i="64" s="1"/>
  <c r="V28" i="64"/>
  <c r="V30" i="64" s="1"/>
  <c r="U28" i="64"/>
  <c r="U30" i="64" s="1"/>
  <c r="T28" i="64"/>
  <c r="T30" i="64" s="1"/>
  <c r="S28" i="64"/>
  <c r="S30" i="64" s="1"/>
  <c r="R28" i="64"/>
  <c r="R30" i="64" s="1"/>
  <c r="Q28" i="64"/>
  <c r="Q30" i="64" s="1"/>
  <c r="P28" i="64"/>
  <c r="P30" i="64" s="1"/>
  <c r="O28" i="64"/>
  <c r="O30" i="64" s="1"/>
  <c r="N28" i="64"/>
  <c r="N30" i="64" s="1"/>
  <c r="M28" i="64"/>
  <c r="M30" i="64" s="1"/>
  <c r="L28" i="64"/>
  <c r="L30" i="64" s="1"/>
  <c r="K28" i="64"/>
  <c r="K30" i="64" s="1"/>
  <c r="J28" i="64"/>
  <c r="J30" i="64" s="1"/>
  <c r="I28" i="64"/>
  <c r="I30" i="64" s="1"/>
  <c r="H28" i="64"/>
  <c r="H30" i="64" s="1"/>
  <c r="G28" i="64"/>
  <c r="G30" i="64" s="1"/>
  <c r="F27" i="64"/>
  <c r="E27" i="64"/>
  <c r="D27" i="64"/>
  <c r="C27" i="64"/>
  <c r="B27" i="64"/>
  <c r="F26" i="64"/>
  <c r="E26" i="64"/>
  <c r="D26" i="64"/>
  <c r="C26" i="64"/>
  <c r="B26" i="64"/>
  <c r="F25" i="64"/>
  <c r="E25" i="64"/>
  <c r="D25" i="64"/>
  <c r="C25" i="64"/>
  <c r="B25" i="64"/>
  <c r="F24" i="64"/>
  <c r="E24" i="64"/>
  <c r="D24" i="64"/>
  <c r="C24" i="64"/>
  <c r="B24" i="64"/>
  <c r="F23" i="64"/>
  <c r="E23" i="64"/>
  <c r="D23" i="64"/>
  <c r="C23" i="64"/>
  <c r="B23" i="64"/>
  <c r="F22" i="64"/>
  <c r="E22" i="64"/>
  <c r="D22" i="64"/>
  <c r="C22" i="64"/>
  <c r="B22" i="64"/>
  <c r="F21" i="64"/>
  <c r="E21" i="64"/>
  <c r="D21" i="64"/>
  <c r="C21" i="64"/>
  <c r="B21" i="64"/>
  <c r="F20" i="64"/>
  <c r="E20" i="64"/>
  <c r="D20" i="64"/>
  <c r="C20" i="64"/>
  <c r="B20" i="64"/>
  <c r="F19" i="64"/>
  <c r="E19" i="64"/>
  <c r="D19" i="64"/>
  <c r="C19" i="64"/>
  <c r="B19" i="64"/>
  <c r="F18" i="64"/>
  <c r="E18" i="64"/>
  <c r="D18" i="64"/>
  <c r="C18" i="64"/>
  <c r="B18" i="64"/>
  <c r="F17" i="64"/>
  <c r="E17" i="64"/>
  <c r="D17" i="64"/>
  <c r="C17" i="64"/>
  <c r="B17" i="64"/>
  <c r="F16" i="64"/>
  <c r="E16" i="64"/>
  <c r="D16" i="64"/>
  <c r="C16" i="64"/>
  <c r="B16" i="64"/>
  <c r="F15" i="64"/>
  <c r="E15" i="64"/>
  <c r="D15" i="64"/>
  <c r="C15" i="64"/>
  <c r="B15" i="64"/>
  <c r="F14" i="64"/>
  <c r="E14" i="64"/>
  <c r="D14" i="64"/>
  <c r="C14" i="64"/>
  <c r="B14" i="64"/>
  <c r="F13" i="64"/>
  <c r="E13" i="64"/>
  <c r="D13" i="64"/>
  <c r="C13" i="64"/>
  <c r="B13" i="64"/>
  <c r="F29" i="62"/>
  <c r="E29" i="62"/>
  <c r="D29" i="62"/>
  <c r="C29" i="62"/>
  <c r="B29" i="62"/>
  <c r="AE28" i="62"/>
  <c r="AE30" i="62" s="1"/>
  <c r="AD28" i="62"/>
  <c r="AD30" i="62" s="1"/>
  <c r="AC28" i="62"/>
  <c r="AC30" i="62" s="1"/>
  <c r="AB28" i="62"/>
  <c r="AB30" i="62" s="1"/>
  <c r="AA28" i="62"/>
  <c r="AA30" i="62" s="1"/>
  <c r="Z28" i="62"/>
  <c r="Z30" i="62" s="1"/>
  <c r="Y28" i="62"/>
  <c r="Y30" i="62" s="1"/>
  <c r="X28" i="62"/>
  <c r="X30" i="62" s="1"/>
  <c r="W28" i="62"/>
  <c r="W30" i="62" s="1"/>
  <c r="V28" i="62"/>
  <c r="V30" i="62" s="1"/>
  <c r="U28" i="62"/>
  <c r="U30" i="62" s="1"/>
  <c r="T28" i="62"/>
  <c r="T30" i="62" s="1"/>
  <c r="S28" i="62"/>
  <c r="S30" i="62" s="1"/>
  <c r="R28" i="62"/>
  <c r="R30" i="62" s="1"/>
  <c r="Q28" i="62"/>
  <c r="Q30" i="62" s="1"/>
  <c r="P28" i="62"/>
  <c r="P30" i="62" s="1"/>
  <c r="O28" i="62"/>
  <c r="O30" i="62" s="1"/>
  <c r="N28" i="62"/>
  <c r="N30" i="62" s="1"/>
  <c r="M28" i="62"/>
  <c r="M30" i="62" s="1"/>
  <c r="L28" i="62"/>
  <c r="L30" i="62" s="1"/>
  <c r="K28" i="62"/>
  <c r="K30" i="62" s="1"/>
  <c r="J28" i="62"/>
  <c r="J30" i="62" s="1"/>
  <c r="I28" i="62"/>
  <c r="I30" i="62" s="1"/>
  <c r="H28" i="62"/>
  <c r="H30" i="62" s="1"/>
  <c r="G28" i="62"/>
  <c r="G30" i="62" s="1"/>
  <c r="F27" i="62"/>
  <c r="E27" i="62"/>
  <c r="D27" i="62"/>
  <c r="C27" i="62"/>
  <c r="B27" i="62"/>
  <c r="F26" i="62"/>
  <c r="E26" i="62"/>
  <c r="D26" i="62"/>
  <c r="C26" i="62"/>
  <c r="B26" i="62"/>
  <c r="F25" i="62"/>
  <c r="E25" i="62"/>
  <c r="D25" i="62"/>
  <c r="C25" i="62"/>
  <c r="B25" i="62"/>
  <c r="F24" i="62"/>
  <c r="E24" i="62"/>
  <c r="D24" i="62"/>
  <c r="C24" i="62"/>
  <c r="B24" i="62"/>
  <c r="F23" i="62"/>
  <c r="E23" i="62"/>
  <c r="D23" i="62"/>
  <c r="C23" i="62"/>
  <c r="B23" i="62"/>
  <c r="F22" i="62"/>
  <c r="E22" i="62"/>
  <c r="D22" i="62"/>
  <c r="C22" i="62"/>
  <c r="B22" i="62"/>
  <c r="F21" i="62"/>
  <c r="E21" i="62"/>
  <c r="D21" i="62"/>
  <c r="C21" i="62"/>
  <c r="B21" i="62"/>
  <c r="F20" i="62"/>
  <c r="E20" i="62"/>
  <c r="D20" i="62"/>
  <c r="C20" i="62"/>
  <c r="B20" i="62"/>
  <c r="F19" i="62"/>
  <c r="E19" i="62"/>
  <c r="D19" i="62"/>
  <c r="C19" i="62"/>
  <c r="B19" i="62"/>
  <c r="F18" i="62"/>
  <c r="E18" i="62"/>
  <c r="D18" i="62"/>
  <c r="C18" i="62"/>
  <c r="B18" i="62"/>
  <c r="F17" i="62"/>
  <c r="E17" i="62"/>
  <c r="D17" i="62"/>
  <c r="C17" i="62"/>
  <c r="B17" i="62"/>
  <c r="F16" i="62"/>
  <c r="E16" i="62"/>
  <c r="D16" i="62"/>
  <c r="C16" i="62"/>
  <c r="B16" i="62"/>
  <c r="F15" i="62"/>
  <c r="E15" i="62"/>
  <c r="D15" i="62"/>
  <c r="C15" i="62"/>
  <c r="B15" i="62"/>
  <c r="F14" i="62"/>
  <c r="E14" i="62"/>
  <c r="D14" i="62"/>
  <c r="C14" i="62"/>
  <c r="B14" i="62"/>
  <c r="F13" i="62"/>
  <c r="E13" i="62"/>
  <c r="D13" i="62"/>
  <c r="C13" i="62"/>
  <c r="B13" i="62"/>
  <c r="F29" i="63"/>
  <c r="E29" i="63"/>
  <c r="D29" i="63"/>
  <c r="C29" i="63"/>
  <c r="B29" i="63"/>
  <c r="AE28" i="63"/>
  <c r="AE30" i="63" s="1"/>
  <c r="AD28" i="63"/>
  <c r="AD30" i="63" s="1"/>
  <c r="AC28" i="63"/>
  <c r="AC30" i="63" s="1"/>
  <c r="AB28" i="63"/>
  <c r="AB30" i="63" s="1"/>
  <c r="AA28" i="63"/>
  <c r="AA30" i="63" s="1"/>
  <c r="Z28" i="63"/>
  <c r="Z30" i="63" s="1"/>
  <c r="Y28" i="63"/>
  <c r="Y30" i="63" s="1"/>
  <c r="X28" i="63"/>
  <c r="X30" i="63" s="1"/>
  <c r="W28" i="63"/>
  <c r="W30" i="63" s="1"/>
  <c r="V28" i="63"/>
  <c r="V30" i="63" s="1"/>
  <c r="U28" i="63"/>
  <c r="U30" i="63" s="1"/>
  <c r="T28" i="63"/>
  <c r="T30" i="63" s="1"/>
  <c r="S28" i="63"/>
  <c r="S30" i="63" s="1"/>
  <c r="R28" i="63"/>
  <c r="R30" i="63" s="1"/>
  <c r="Q28" i="63"/>
  <c r="Q30" i="63" s="1"/>
  <c r="P28" i="63"/>
  <c r="P30" i="63" s="1"/>
  <c r="O28" i="63"/>
  <c r="O30" i="63" s="1"/>
  <c r="N28" i="63"/>
  <c r="N30" i="63" s="1"/>
  <c r="M28" i="63"/>
  <c r="M30" i="63" s="1"/>
  <c r="L28" i="63"/>
  <c r="L30" i="63" s="1"/>
  <c r="K28" i="63"/>
  <c r="K30" i="63" s="1"/>
  <c r="J28" i="63"/>
  <c r="J30" i="63" s="1"/>
  <c r="I28" i="63"/>
  <c r="I30" i="63" s="1"/>
  <c r="H28" i="63"/>
  <c r="H30" i="63" s="1"/>
  <c r="G28" i="63"/>
  <c r="G30" i="63" s="1"/>
  <c r="F27" i="63"/>
  <c r="E27" i="63"/>
  <c r="D27" i="63"/>
  <c r="C27" i="63"/>
  <c r="B27" i="63"/>
  <c r="F26" i="63"/>
  <c r="E26" i="63"/>
  <c r="D26" i="63"/>
  <c r="C26" i="63"/>
  <c r="B26" i="63"/>
  <c r="F25" i="63"/>
  <c r="E25" i="63"/>
  <c r="D25" i="63"/>
  <c r="C25" i="63"/>
  <c r="B25" i="63"/>
  <c r="F24" i="63"/>
  <c r="E24" i="63"/>
  <c r="D24" i="63"/>
  <c r="C24" i="63"/>
  <c r="B24" i="63"/>
  <c r="F23" i="63"/>
  <c r="E23" i="63"/>
  <c r="D23" i="63"/>
  <c r="C23" i="63"/>
  <c r="B23" i="63"/>
  <c r="F22" i="63"/>
  <c r="E22" i="63"/>
  <c r="D22" i="63"/>
  <c r="C22" i="63"/>
  <c r="B22" i="63"/>
  <c r="F21" i="63"/>
  <c r="E21" i="63"/>
  <c r="D21" i="63"/>
  <c r="C21" i="63"/>
  <c r="B21" i="63"/>
  <c r="F20" i="63"/>
  <c r="E20" i="63"/>
  <c r="D20" i="63"/>
  <c r="C20" i="63"/>
  <c r="B20" i="63"/>
  <c r="F19" i="63"/>
  <c r="E19" i="63"/>
  <c r="D19" i="63"/>
  <c r="C19" i="63"/>
  <c r="B19" i="63"/>
  <c r="F18" i="63"/>
  <c r="E18" i="63"/>
  <c r="D18" i="63"/>
  <c r="C18" i="63"/>
  <c r="B18" i="63"/>
  <c r="F17" i="63"/>
  <c r="E17" i="63"/>
  <c r="D17" i="63"/>
  <c r="C17" i="63"/>
  <c r="B17" i="63"/>
  <c r="F16" i="63"/>
  <c r="E16" i="63"/>
  <c r="D16" i="63"/>
  <c r="C16" i="63"/>
  <c r="B16" i="63"/>
  <c r="F15" i="63"/>
  <c r="E15" i="63"/>
  <c r="D15" i="63"/>
  <c r="C15" i="63"/>
  <c r="B15" i="63"/>
  <c r="F14" i="63"/>
  <c r="E14" i="63"/>
  <c r="D14" i="63"/>
  <c r="C14" i="63"/>
  <c r="B14" i="63"/>
  <c r="F13" i="63"/>
  <c r="E13" i="63"/>
  <c r="D13" i="63"/>
  <c r="C13" i="63"/>
  <c r="B13" i="63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AB13" i="38"/>
  <c r="AC13" i="38"/>
  <c r="AD13" i="38"/>
  <c r="AE13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B17" i="38"/>
  <c r="AC17" i="38"/>
  <c r="AD17" i="38"/>
  <c r="AE17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B18" i="38"/>
  <c r="AC18" i="38"/>
  <c r="AD18" i="38"/>
  <c r="AE18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AB20" i="38"/>
  <c r="AC20" i="38"/>
  <c r="AD20" i="38"/>
  <c r="AE20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Y21" i="38"/>
  <c r="Z21" i="38"/>
  <c r="AA21" i="38"/>
  <c r="AB21" i="38"/>
  <c r="AC21" i="38"/>
  <c r="AD21" i="38"/>
  <c r="AE21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E23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V24" i="38"/>
  <c r="W24" i="38"/>
  <c r="X24" i="38"/>
  <c r="Y24" i="38"/>
  <c r="Z24" i="38"/>
  <c r="AA24" i="38"/>
  <c r="AB24" i="38"/>
  <c r="AC24" i="38"/>
  <c r="AD24" i="38"/>
  <c r="AE24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AA25" i="38"/>
  <c r="AB25" i="38"/>
  <c r="AC25" i="38"/>
  <c r="AD25" i="38"/>
  <c r="AE25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AB26" i="38"/>
  <c r="AC26" i="38"/>
  <c r="AD26" i="38"/>
  <c r="AE26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B27" i="38"/>
  <c r="AC27" i="38"/>
  <c r="AD27" i="38"/>
  <c r="AE27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W28" i="38"/>
  <c r="X28" i="38"/>
  <c r="Y28" i="38"/>
  <c r="Z28" i="38"/>
  <c r="AA28" i="38"/>
  <c r="AB28" i="38"/>
  <c r="AC28" i="38"/>
  <c r="AD28" i="38"/>
  <c r="AE28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E37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V39" i="38"/>
  <c r="W39" i="38"/>
  <c r="X39" i="38"/>
  <c r="Y39" i="38"/>
  <c r="Z39" i="38"/>
  <c r="AA39" i="38"/>
  <c r="AB39" i="38"/>
  <c r="AC39" i="38"/>
  <c r="AD39" i="38"/>
  <c r="AE39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V40" i="38"/>
  <c r="W40" i="38"/>
  <c r="X40" i="38"/>
  <c r="Y40" i="38"/>
  <c r="Z40" i="38"/>
  <c r="AA40" i="38"/>
  <c r="AB40" i="38"/>
  <c r="AC40" i="38"/>
  <c r="AD40" i="38"/>
  <c r="AE40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AB44" i="38"/>
  <c r="AC44" i="38"/>
  <c r="AD44" i="38"/>
  <c r="AE44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AB45" i="38"/>
  <c r="AC45" i="38"/>
  <c r="AD45" i="38"/>
  <c r="AE45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AB47" i="38"/>
  <c r="AC47" i="38"/>
  <c r="AD47" i="38"/>
  <c r="AE47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B49" i="38"/>
  <c r="AC49" i="38"/>
  <c r="AD49" i="38"/>
  <c r="AE49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T50" i="38"/>
  <c r="U50" i="38"/>
  <c r="V50" i="38"/>
  <c r="W50" i="38"/>
  <c r="X50" i="38"/>
  <c r="Y50" i="38"/>
  <c r="Z50" i="38"/>
  <c r="AA50" i="38"/>
  <c r="AB50" i="38"/>
  <c r="AC50" i="38"/>
  <c r="AD50" i="38"/>
  <c r="AE50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1" i="38"/>
  <c r="W51" i="38"/>
  <c r="X51" i="38"/>
  <c r="Y51" i="38"/>
  <c r="Z51" i="38"/>
  <c r="AA51" i="38"/>
  <c r="AB51" i="38"/>
  <c r="AC51" i="38"/>
  <c r="AD51" i="38"/>
  <c r="AE51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B53" i="38"/>
  <c r="AC53" i="38"/>
  <c r="AD53" i="38"/>
  <c r="AE53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4" i="38"/>
  <c r="AC54" i="38"/>
  <c r="AD54" i="38"/>
  <c r="AE54" i="38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T55" i="38"/>
  <c r="U55" i="38"/>
  <c r="V55" i="38"/>
  <c r="W55" i="38"/>
  <c r="X55" i="38"/>
  <c r="Y55" i="38"/>
  <c r="Z55" i="38"/>
  <c r="AA55" i="38"/>
  <c r="AB55" i="38"/>
  <c r="AC55" i="38"/>
  <c r="AD55" i="38"/>
  <c r="AE55" i="38"/>
  <c r="B29" i="61"/>
  <c r="C29" i="61"/>
  <c r="D29" i="61"/>
  <c r="E29" i="61"/>
  <c r="F28" i="66" l="1"/>
  <c r="F30" i="66" s="1"/>
  <c r="C28" i="68"/>
  <c r="C30" i="68" s="1"/>
  <c r="B28" i="68"/>
  <c r="B30" i="68" s="1"/>
  <c r="F28" i="68"/>
  <c r="F30" i="68" s="1"/>
  <c r="C28" i="62"/>
  <c r="C30" i="62" s="1"/>
  <c r="B28" i="64"/>
  <c r="B30" i="64" s="1"/>
  <c r="F28" i="64"/>
  <c r="F30" i="64" s="1"/>
  <c r="D28" i="68"/>
  <c r="D30" i="68" s="1"/>
  <c r="E28" i="62"/>
  <c r="E30" i="62" s="1"/>
  <c r="D28" i="64"/>
  <c r="D30" i="64" s="1"/>
  <c r="E28" i="68"/>
  <c r="E30" i="68" s="1"/>
  <c r="B28" i="63"/>
  <c r="B30" i="63" s="1"/>
  <c r="C28" i="64"/>
  <c r="C30" i="64" s="1"/>
  <c r="E28" i="64"/>
  <c r="E30" i="64" s="1"/>
  <c r="B28" i="62"/>
  <c r="B30" i="62" s="1"/>
  <c r="D28" i="62"/>
  <c r="D30" i="62" s="1"/>
  <c r="F28" i="62"/>
  <c r="F30" i="62" s="1"/>
  <c r="D28" i="63"/>
  <c r="D30" i="63" s="1"/>
  <c r="F28" i="63"/>
  <c r="F30" i="63" s="1"/>
  <c r="C28" i="63"/>
  <c r="C30" i="63" s="1"/>
  <c r="E28" i="63"/>
  <c r="E30" i="63" s="1"/>
  <c r="B28" i="65"/>
  <c r="B30" i="65" s="1"/>
  <c r="D28" i="65"/>
  <c r="D30" i="65" s="1"/>
  <c r="F28" i="65"/>
  <c r="F30" i="65" s="1"/>
  <c r="C28" i="65"/>
  <c r="C30" i="65" s="1"/>
  <c r="E28" i="65"/>
  <c r="E30" i="65" s="1"/>
  <c r="B28" i="67"/>
  <c r="B30" i="67" s="1"/>
  <c r="D28" i="67"/>
  <c r="D30" i="67" s="1"/>
  <c r="F28" i="67"/>
  <c r="F30" i="67" s="1"/>
  <c r="C28" i="67"/>
  <c r="C30" i="67" s="1"/>
  <c r="E28" i="67"/>
  <c r="E30" i="67" s="1"/>
  <c r="F29" i="61"/>
  <c r="G57" i="38" l="1"/>
  <c r="G30" i="32" s="1"/>
  <c r="H57" i="38"/>
  <c r="H30" i="32" s="1"/>
  <c r="I57" i="38"/>
  <c r="I30" i="32" s="1"/>
  <c r="J57" i="38"/>
  <c r="J30" i="32" s="1"/>
  <c r="K57" i="38"/>
  <c r="K30" i="32" s="1"/>
  <c r="L57" i="38"/>
  <c r="L30" i="32" s="1"/>
  <c r="M57" i="38"/>
  <c r="M30" i="32" s="1"/>
  <c r="N57" i="38"/>
  <c r="N30" i="32" s="1"/>
  <c r="O57" i="38"/>
  <c r="O30" i="32" s="1"/>
  <c r="P57" i="38"/>
  <c r="P30" i="32" s="1"/>
  <c r="Q57" i="38"/>
  <c r="Q30" i="32" s="1"/>
  <c r="R57" i="38"/>
  <c r="R30" i="32" s="1"/>
  <c r="S57" i="38"/>
  <c r="S30" i="32" s="1"/>
  <c r="T57" i="38"/>
  <c r="T30" i="32" s="1"/>
  <c r="U57" i="38"/>
  <c r="U30" i="32" s="1"/>
  <c r="V57" i="38"/>
  <c r="V30" i="32" s="1"/>
  <c r="W57" i="38"/>
  <c r="W30" i="32" s="1"/>
  <c r="X57" i="38"/>
  <c r="X30" i="32" s="1"/>
  <c r="Y57" i="38"/>
  <c r="Y30" i="32" s="1"/>
  <c r="Z57" i="38"/>
  <c r="Z30" i="32" s="1"/>
  <c r="AA57" i="38"/>
  <c r="AA30" i="32" s="1"/>
  <c r="AB57" i="38"/>
  <c r="AB30" i="32" s="1"/>
  <c r="AC57" i="38"/>
  <c r="AC30" i="32" s="1"/>
  <c r="AD57" i="38"/>
  <c r="AD30" i="32" s="1"/>
  <c r="AE57" i="38"/>
  <c r="AF51" i="38"/>
  <c r="AF52" i="38"/>
  <c r="AF44" i="38"/>
  <c r="AF45" i="38"/>
  <c r="AF46" i="38"/>
  <c r="AF47" i="38"/>
  <c r="AF48" i="38"/>
  <c r="AF49" i="38"/>
  <c r="F55" i="38"/>
  <c r="E55" i="38"/>
  <c r="D55" i="38"/>
  <c r="C55" i="38"/>
  <c r="B55" i="38"/>
  <c r="F54" i="38"/>
  <c r="E54" i="38"/>
  <c r="D54" i="38"/>
  <c r="C54" i="38"/>
  <c r="B54" i="38"/>
  <c r="F52" i="38"/>
  <c r="E52" i="38"/>
  <c r="D52" i="38"/>
  <c r="C52" i="38"/>
  <c r="B52" i="38"/>
  <c r="F51" i="38"/>
  <c r="E51" i="38"/>
  <c r="D51" i="38"/>
  <c r="C51" i="38"/>
  <c r="B51" i="38"/>
  <c r="F49" i="38"/>
  <c r="E49" i="38"/>
  <c r="D49" i="38"/>
  <c r="C49" i="38"/>
  <c r="B49" i="38"/>
  <c r="F48" i="38"/>
  <c r="E48" i="38"/>
  <c r="D48" i="38"/>
  <c r="C48" i="38"/>
  <c r="B48" i="38"/>
  <c r="F47" i="38"/>
  <c r="E47" i="38"/>
  <c r="D47" i="38"/>
  <c r="C47" i="38"/>
  <c r="B47" i="38"/>
  <c r="F46" i="38"/>
  <c r="E46" i="38"/>
  <c r="D46" i="38"/>
  <c r="C46" i="38"/>
  <c r="B46" i="38"/>
  <c r="F45" i="38"/>
  <c r="E45" i="38"/>
  <c r="D45" i="38"/>
  <c r="C45" i="38"/>
  <c r="B45" i="38"/>
  <c r="F44" i="38"/>
  <c r="E44" i="38"/>
  <c r="D44" i="38"/>
  <c r="C44" i="38"/>
  <c r="B44" i="38"/>
  <c r="E43" i="38"/>
  <c r="C43" i="38"/>
  <c r="F42" i="38"/>
  <c r="E42" i="38"/>
  <c r="D42" i="38"/>
  <c r="C42" i="38"/>
  <c r="B42" i="38"/>
  <c r="F41" i="38"/>
  <c r="E41" i="38"/>
  <c r="D41" i="38"/>
  <c r="C41" i="38"/>
  <c r="B41" i="38"/>
  <c r="F40" i="38"/>
  <c r="E40" i="38"/>
  <c r="D40" i="38"/>
  <c r="C40" i="38"/>
  <c r="B40" i="38"/>
  <c r="F39" i="38"/>
  <c r="E39" i="38"/>
  <c r="D39" i="38"/>
  <c r="C39" i="38"/>
  <c r="B39" i="38"/>
  <c r="F37" i="38"/>
  <c r="E37" i="38"/>
  <c r="D37" i="38"/>
  <c r="C37" i="38"/>
  <c r="B37" i="38"/>
  <c r="F36" i="38"/>
  <c r="E36" i="38"/>
  <c r="D36" i="38"/>
  <c r="C36" i="38"/>
  <c r="B36" i="38"/>
  <c r="F35" i="38"/>
  <c r="E35" i="38"/>
  <c r="D35" i="38"/>
  <c r="C35" i="38"/>
  <c r="B35" i="38"/>
  <c r="F34" i="38"/>
  <c r="E34" i="38"/>
  <c r="D34" i="38"/>
  <c r="C34" i="38"/>
  <c r="B34" i="38"/>
  <c r="F33" i="38"/>
  <c r="E33" i="38"/>
  <c r="D33" i="38"/>
  <c r="C33" i="38"/>
  <c r="B33" i="38"/>
  <c r="F32" i="38"/>
  <c r="E32" i="38"/>
  <c r="D32" i="38"/>
  <c r="C32" i="38"/>
  <c r="B32" i="38"/>
  <c r="F31" i="38"/>
  <c r="E31" i="38"/>
  <c r="D31" i="38"/>
  <c r="C31" i="38"/>
  <c r="B31" i="38"/>
  <c r="F30" i="38"/>
  <c r="E30" i="38"/>
  <c r="D30" i="38"/>
  <c r="C30" i="38"/>
  <c r="B30" i="38"/>
  <c r="F28" i="38"/>
  <c r="E28" i="38"/>
  <c r="D28" i="38"/>
  <c r="C28" i="38"/>
  <c r="B28" i="38"/>
  <c r="F27" i="38"/>
  <c r="E27" i="38"/>
  <c r="D27" i="38"/>
  <c r="C27" i="38"/>
  <c r="B27" i="38"/>
  <c r="F26" i="38"/>
  <c r="E26" i="38"/>
  <c r="D26" i="38"/>
  <c r="C26" i="38"/>
  <c r="B26" i="38"/>
  <c r="F25" i="38"/>
  <c r="E25" i="38"/>
  <c r="D25" i="38"/>
  <c r="C25" i="38"/>
  <c r="B25" i="38"/>
  <c r="F24" i="38"/>
  <c r="E24" i="38"/>
  <c r="D24" i="38"/>
  <c r="C24" i="38"/>
  <c r="B24" i="38"/>
  <c r="F23" i="38"/>
  <c r="E23" i="38"/>
  <c r="D23" i="38"/>
  <c r="C23" i="38"/>
  <c r="B23" i="38"/>
  <c r="F22" i="38"/>
  <c r="E22" i="38"/>
  <c r="D22" i="38"/>
  <c r="C22" i="38"/>
  <c r="B22" i="38"/>
  <c r="F20" i="38"/>
  <c r="E20" i="38"/>
  <c r="D20" i="38"/>
  <c r="C20" i="38"/>
  <c r="B20" i="38"/>
  <c r="F19" i="38"/>
  <c r="E19" i="38"/>
  <c r="D19" i="38"/>
  <c r="C19" i="38"/>
  <c r="B19" i="38"/>
  <c r="F18" i="38"/>
  <c r="E18" i="38"/>
  <c r="D18" i="38"/>
  <c r="C18" i="38"/>
  <c r="B18" i="38"/>
  <c r="F17" i="38"/>
  <c r="E17" i="38"/>
  <c r="D17" i="38"/>
  <c r="C17" i="38"/>
  <c r="B17" i="38"/>
  <c r="F16" i="38"/>
  <c r="E16" i="38"/>
  <c r="D16" i="38"/>
  <c r="C16" i="38"/>
  <c r="B16" i="38"/>
  <c r="E15" i="38"/>
  <c r="F57" i="38"/>
  <c r="F30" i="32" s="1"/>
  <c r="E57" i="38"/>
  <c r="E30" i="32" s="1"/>
  <c r="D57" i="38"/>
  <c r="D30" i="32" s="1"/>
  <c r="C57" i="38"/>
  <c r="C30" i="32" s="1"/>
  <c r="B57" i="38"/>
  <c r="B30" i="32" s="1"/>
  <c r="B14" i="61"/>
  <c r="B14" i="38" s="1"/>
  <c r="C14" i="61"/>
  <c r="C14" i="38" s="1"/>
  <c r="D14" i="61"/>
  <c r="D14" i="38" s="1"/>
  <c r="E14" i="61"/>
  <c r="E14" i="38" s="1"/>
  <c r="F14" i="61"/>
  <c r="F14" i="38" s="1"/>
  <c r="B15" i="61"/>
  <c r="C15" i="61"/>
  <c r="D15" i="61"/>
  <c r="E15" i="61"/>
  <c r="F15" i="61"/>
  <c r="B16" i="61"/>
  <c r="C16" i="61"/>
  <c r="D16" i="61"/>
  <c r="E16" i="61"/>
  <c r="F16" i="61"/>
  <c r="B17" i="61"/>
  <c r="C17" i="61"/>
  <c r="D17" i="61"/>
  <c r="E17" i="61"/>
  <c r="F17" i="61"/>
  <c r="B18" i="61"/>
  <c r="C18" i="61"/>
  <c r="D18" i="61"/>
  <c r="E18" i="61"/>
  <c r="F18" i="61"/>
  <c r="B19" i="61"/>
  <c r="C19" i="61"/>
  <c r="D19" i="61"/>
  <c r="E19" i="61"/>
  <c r="F19" i="61"/>
  <c r="B20" i="61"/>
  <c r="C20" i="61"/>
  <c r="D20" i="61"/>
  <c r="E20" i="61"/>
  <c r="F20" i="61"/>
  <c r="B21" i="61"/>
  <c r="C21" i="61"/>
  <c r="D21" i="61"/>
  <c r="E21" i="61"/>
  <c r="F21" i="61"/>
  <c r="B22" i="61"/>
  <c r="C22" i="61"/>
  <c r="D22" i="61"/>
  <c r="E22" i="61"/>
  <c r="F22" i="61"/>
  <c r="B23" i="61"/>
  <c r="C23" i="61"/>
  <c r="D23" i="61"/>
  <c r="E23" i="61"/>
  <c r="F23" i="61"/>
  <c r="B24" i="61"/>
  <c r="C24" i="61"/>
  <c r="D24" i="61"/>
  <c r="E24" i="61"/>
  <c r="F24" i="61"/>
  <c r="B25" i="61"/>
  <c r="C25" i="61"/>
  <c r="D25" i="61"/>
  <c r="E25" i="61"/>
  <c r="F25" i="61"/>
  <c r="B26" i="61"/>
  <c r="C26" i="61"/>
  <c r="D26" i="61"/>
  <c r="E26" i="61"/>
  <c r="F26" i="61"/>
  <c r="B27" i="61"/>
  <c r="C27" i="61"/>
  <c r="D27" i="61"/>
  <c r="E27" i="61"/>
  <c r="F27" i="61"/>
  <c r="F13" i="61"/>
  <c r="F13" i="38" s="1"/>
  <c r="E13" i="61"/>
  <c r="E13" i="38" s="1"/>
  <c r="D13" i="61"/>
  <c r="D13" i="38" s="1"/>
  <c r="C13" i="61"/>
  <c r="C13" i="38" s="1"/>
  <c r="B13" i="61"/>
  <c r="B13" i="38" s="1"/>
  <c r="B53" i="38" l="1"/>
  <c r="D53" i="38"/>
  <c r="F53" i="38"/>
  <c r="C53" i="38"/>
  <c r="E53" i="38"/>
  <c r="G20" i="32"/>
  <c r="I20" i="32"/>
  <c r="K20" i="32"/>
  <c r="M20" i="32"/>
  <c r="O20" i="32"/>
  <c r="Q20" i="32"/>
  <c r="S20" i="32"/>
  <c r="U20" i="32"/>
  <c r="W20" i="32"/>
  <c r="Y20" i="32"/>
  <c r="AA20" i="32"/>
  <c r="AC20" i="32"/>
  <c r="H20" i="32"/>
  <c r="J20" i="32"/>
  <c r="L20" i="32"/>
  <c r="N20" i="32"/>
  <c r="P20" i="32"/>
  <c r="R20" i="32"/>
  <c r="T20" i="32"/>
  <c r="V20" i="32"/>
  <c r="X20" i="32"/>
  <c r="Z20" i="32"/>
  <c r="AB20" i="32"/>
  <c r="AD20" i="32"/>
  <c r="B50" i="38"/>
  <c r="D50" i="38"/>
  <c r="F50" i="38"/>
  <c r="H19" i="32"/>
  <c r="J19" i="32"/>
  <c r="L19" i="32"/>
  <c r="N19" i="32"/>
  <c r="P19" i="32"/>
  <c r="R19" i="32"/>
  <c r="T19" i="32"/>
  <c r="V19" i="32"/>
  <c r="X19" i="32"/>
  <c r="Z19" i="32"/>
  <c r="AB19" i="32"/>
  <c r="AD19" i="32"/>
  <c r="C50" i="38"/>
  <c r="E50" i="38"/>
  <c r="G19" i="32"/>
  <c r="I19" i="32"/>
  <c r="K19" i="32"/>
  <c r="M19" i="32"/>
  <c r="O19" i="32"/>
  <c r="Q19" i="32"/>
  <c r="S19" i="32"/>
  <c r="U19" i="32"/>
  <c r="W19" i="32"/>
  <c r="Y19" i="32"/>
  <c r="AA19" i="32"/>
  <c r="AC19" i="32"/>
  <c r="G18" i="32"/>
  <c r="I18" i="32"/>
  <c r="K18" i="32"/>
  <c r="M18" i="32"/>
  <c r="O18" i="32"/>
  <c r="Q18" i="32"/>
  <c r="S18" i="32"/>
  <c r="U18" i="32"/>
  <c r="W18" i="32"/>
  <c r="Y18" i="32"/>
  <c r="AA18" i="32"/>
  <c r="AC18" i="32"/>
  <c r="B43" i="38"/>
  <c r="D43" i="38"/>
  <c r="F43" i="38"/>
  <c r="H18" i="32"/>
  <c r="J18" i="32"/>
  <c r="L18" i="32"/>
  <c r="N18" i="32"/>
  <c r="P18" i="32"/>
  <c r="R18" i="32"/>
  <c r="T18" i="32"/>
  <c r="V18" i="32"/>
  <c r="X18" i="32"/>
  <c r="Z18" i="32"/>
  <c r="AB18" i="32"/>
  <c r="AD18" i="32"/>
  <c r="B38" i="38"/>
  <c r="D38" i="38"/>
  <c r="F38" i="38"/>
  <c r="H17" i="32"/>
  <c r="J17" i="32"/>
  <c r="L17" i="32"/>
  <c r="N17" i="32"/>
  <c r="P17" i="32"/>
  <c r="R17" i="32"/>
  <c r="T17" i="32"/>
  <c r="V17" i="32"/>
  <c r="X17" i="32"/>
  <c r="Z17" i="32"/>
  <c r="AB17" i="32"/>
  <c r="AD17" i="32"/>
  <c r="C38" i="38"/>
  <c r="E38" i="38"/>
  <c r="G17" i="32"/>
  <c r="I17" i="32"/>
  <c r="K17" i="32"/>
  <c r="M17" i="32"/>
  <c r="O17" i="32"/>
  <c r="Q17" i="32"/>
  <c r="S17" i="32"/>
  <c r="U17" i="32"/>
  <c r="W17" i="32"/>
  <c r="Y17" i="32"/>
  <c r="AA17" i="32"/>
  <c r="AC17" i="32"/>
  <c r="B29" i="38"/>
  <c r="D29" i="38"/>
  <c r="F29" i="38"/>
  <c r="H16" i="32"/>
  <c r="J16" i="32"/>
  <c r="L16" i="32"/>
  <c r="N16" i="32"/>
  <c r="P16" i="32"/>
  <c r="R16" i="32"/>
  <c r="T16" i="32"/>
  <c r="V16" i="32"/>
  <c r="X16" i="32"/>
  <c r="Z16" i="32"/>
  <c r="AB16" i="32"/>
  <c r="AD16" i="32"/>
  <c r="C29" i="38"/>
  <c r="E29" i="38"/>
  <c r="G16" i="32"/>
  <c r="I16" i="32"/>
  <c r="K16" i="32"/>
  <c r="M16" i="32"/>
  <c r="O16" i="32"/>
  <c r="Q16" i="32"/>
  <c r="S16" i="32"/>
  <c r="U16" i="32"/>
  <c r="W16" i="32"/>
  <c r="Y16" i="32"/>
  <c r="AA16" i="32"/>
  <c r="AC16" i="32"/>
  <c r="B21" i="38"/>
  <c r="D21" i="38"/>
  <c r="F21" i="38"/>
  <c r="H15" i="32"/>
  <c r="J15" i="32"/>
  <c r="L15" i="32"/>
  <c r="N15" i="32"/>
  <c r="P15" i="32"/>
  <c r="R15" i="32"/>
  <c r="T15" i="32"/>
  <c r="V15" i="32"/>
  <c r="X15" i="32"/>
  <c r="Z15" i="32"/>
  <c r="AB15" i="32"/>
  <c r="AD15" i="32"/>
  <c r="C21" i="38"/>
  <c r="E21" i="38"/>
  <c r="G15" i="32"/>
  <c r="I15" i="32"/>
  <c r="K15" i="32"/>
  <c r="M15" i="32"/>
  <c r="O15" i="32"/>
  <c r="Q15" i="32"/>
  <c r="S15" i="32"/>
  <c r="U15" i="32"/>
  <c r="W15" i="32"/>
  <c r="Y15" i="32"/>
  <c r="AA15" i="32"/>
  <c r="AC15" i="32"/>
  <c r="B15" i="38"/>
  <c r="D15" i="38"/>
  <c r="F15" i="38"/>
  <c r="H14" i="32"/>
  <c r="J14" i="32"/>
  <c r="L14" i="32"/>
  <c r="N14" i="32"/>
  <c r="P14" i="32"/>
  <c r="R14" i="32"/>
  <c r="T14" i="32"/>
  <c r="V14" i="32"/>
  <c r="X14" i="32"/>
  <c r="Z14" i="32"/>
  <c r="AB14" i="32"/>
  <c r="AD14" i="32"/>
  <c r="C15" i="38"/>
  <c r="G14" i="32"/>
  <c r="I14" i="32"/>
  <c r="K14" i="32"/>
  <c r="M14" i="32"/>
  <c r="O14" i="32"/>
  <c r="Q14" i="32"/>
  <c r="S14" i="32"/>
  <c r="U14" i="32"/>
  <c r="W14" i="32"/>
  <c r="Y14" i="32"/>
  <c r="AA14" i="32"/>
  <c r="AC14" i="32"/>
  <c r="E20" i="32" l="1"/>
  <c r="C20" i="32"/>
  <c r="F20" i="32"/>
  <c r="D20" i="32"/>
  <c r="B20" i="32"/>
  <c r="E19" i="32"/>
  <c r="C19" i="32"/>
  <c r="F19" i="32"/>
  <c r="D19" i="32"/>
  <c r="B19" i="32"/>
  <c r="C18" i="32"/>
  <c r="E18" i="32"/>
  <c r="F18" i="32"/>
  <c r="D18" i="32"/>
  <c r="B18" i="32"/>
  <c r="E17" i="32"/>
  <c r="C17" i="32"/>
  <c r="F17" i="32"/>
  <c r="D17" i="32"/>
  <c r="B17" i="32"/>
  <c r="E16" i="32"/>
  <c r="C16" i="32"/>
  <c r="F16" i="32"/>
  <c r="D16" i="32"/>
  <c r="B16" i="32"/>
  <c r="E15" i="32"/>
  <c r="C15" i="32"/>
  <c r="F15" i="32"/>
  <c r="D15" i="32"/>
  <c r="B15" i="32"/>
  <c r="E14" i="32"/>
  <c r="C14" i="32"/>
  <c r="F14" i="32"/>
  <c r="D14" i="32"/>
  <c r="B14" i="32"/>
  <c r="Y28" i="61"/>
  <c r="Y13" i="32" s="1"/>
  <c r="Z28" i="61"/>
  <c r="Z13" i="32" s="1"/>
  <c r="AA28" i="61"/>
  <c r="AA13" i="32" s="1"/>
  <c r="AA30" i="61" l="1"/>
  <c r="Y30" i="61"/>
  <c r="Z30" i="61"/>
  <c r="P28" i="61"/>
  <c r="P13" i="32" s="1"/>
  <c r="Q28" i="61"/>
  <c r="Q13" i="32" s="1"/>
  <c r="R28" i="61"/>
  <c r="R13" i="32" s="1"/>
  <c r="S28" i="61"/>
  <c r="S13" i="32" s="1"/>
  <c r="T28" i="61"/>
  <c r="T13" i="32" s="1"/>
  <c r="U28" i="61"/>
  <c r="U13" i="32" s="1"/>
  <c r="V28" i="61"/>
  <c r="V13" i="32" s="1"/>
  <c r="W28" i="61"/>
  <c r="W13" i="32" s="1"/>
  <c r="X28" i="61"/>
  <c r="X13" i="32" s="1"/>
  <c r="AB28" i="61"/>
  <c r="AB13" i="32" s="1"/>
  <c r="AC28" i="61"/>
  <c r="AC13" i="32" s="1"/>
  <c r="AD28" i="61"/>
  <c r="AD13" i="32" s="1"/>
  <c r="AE28" i="61"/>
  <c r="AE30" i="61" s="1"/>
  <c r="Q30" i="61"/>
  <c r="AD5" i="38"/>
  <c r="T5" i="38"/>
  <c r="AD30" i="61" l="1"/>
  <c r="AD29" i="32"/>
  <c r="AD31" i="32" s="1"/>
  <c r="S30" i="61"/>
  <c r="S29" i="32"/>
  <c r="S31" i="32" s="1"/>
  <c r="U30" i="61"/>
  <c r="X30" i="61"/>
  <c r="X29" i="32"/>
  <c r="X31" i="32" s="1"/>
  <c r="V30" i="61"/>
  <c r="V29" i="32"/>
  <c r="V31" i="32" s="1"/>
  <c r="AB30" i="61"/>
  <c r="T30" i="61"/>
  <c r="AC30" i="61"/>
  <c r="W30" i="61"/>
  <c r="R30" i="61"/>
  <c r="P30" i="61"/>
  <c r="AC29" i="32"/>
  <c r="AC31" i="32" s="1"/>
  <c r="W29" i="32"/>
  <c r="W31" i="32" s="1"/>
  <c r="T29" i="32"/>
  <c r="T31" i="32" s="1"/>
  <c r="P29" i="32"/>
  <c r="P31" i="32" s="1"/>
  <c r="Y29" i="32"/>
  <c r="Y31" i="32" s="1"/>
  <c r="R29" i="32"/>
  <c r="R31" i="32" s="1"/>
  <c r="AB29" i="32"/>
  <c r="AB31" i="32" s="1"/>
  <c r="U29" i="32"/>
  <c r="U31" i="32" s="1"/>
  <c r="Q29" i="32"/>
  <c r="Q31" i="32" s="1"/>
  <c r="AA29" i="32"/>
  <c r="AA31" i="32" s="1"/>
  <c r="Z29" i="32"/>
  <c r="Z31" i="32" s="1"/>
  <c r="U56" i="38"/>
  <c r="U58" i="38" s="1"/>
  <c r="E56" i="38"/>
  <c r="E58" i="38" s="1"/>
  <c r="AD56" i="38"/>
  <c r="AD58" i="38" s="1"/>
  <c r="J56" i="38"/>
  <c r="J58" i="38" s="1"/>
  <c r="O56" i="38"/>
  <c r="O58" i="38" s="1"/>
  <c r="Y56" i="38"/>
  <c r="Y58" i="38" s="1"/>
  <c r="Z56" i="38"/>
  <c r="Z58" i="38" s="1"/>
  <c r="K56" i="38"/>
  <c r="K58" i="38" s="1"/>
  <c r="AC56" i="38"/>
  <c r="AC58" i="38" s="1"/>
  <c r="F56" i="38"/>
  <c r="F58" i="38" s="1"/>
  <c r="AB56" i="38"/>
  <c r="AB58" i="38" s="1"/>
  <c r="Q56" i="38"/>
  <c r="Q58" i="38" s="1"/>
  <c r="M56" i="38"/>
  <c r="M58" i="38" s="1"/>
  <c r="X56" i="38"/>
  <c r="X58" i="38" s="1"/>
  <c r="S56" i="38"/>
  <c r="S58" i="38" s="1"/>
  <c r="C56" i="38"/>
  <c r="C58" i="38" s="1"/>
  <c r="N56" i="38"/>
  <c r="N58" i="38" s="1"/>
  <c r="I56" i="38"/>
  <c r="I58" i="38" s="1"/>
  <c r="V56" i="38"/>
  <c r="V58" i="38" s="1"/>
  <c r="G56" i="38"/>
  <c r="G58" i="38" s="1"/>
  <c r="R56" i="38"/>
  <c r="R58" i="38" s="1"/>
  <c r="B56" i="38"/>
  <c r="B58" i="38" s="1"/>
  <c r="AA56" i="38"/>
  <c r="AA58" i="38" s="1"/>
  <c r="W56" i="38"/>
  <c r="W58" i="38" s="1"/>
  <c r="T56" i="38"/>
  <c r="T58" i="38" s="1"/>
  <c r="P56" i="38"/>
  <c r="P58" i="38" s="1"/>
  <c r="L56" i="38"/>
  <c r="L58" i="38" s="1"/>
  <c r="H56" i="38"/>
  <c r="H58" i="38" s="1"/>
  <c r="D56" i="38"/>
  <c r="D58" i="38" s="1"/>
  <c r="O28" i="61"/>
  <c r="O13" i="32" s="1"/>
  <c r="N28" i="61"/>
  <c r="N13" i="32" s="1"/>
  <c r="M28" i="61"/>
  <c r="M13" i="32" s="1"/>
  <c r="L28" i="61"/>
  <c r="L13" i="32" s="1"/>
  <c r="K28" i="61"/>
  <c r="K13" i="32" s="1"/>
  <c r="J28" i="61"/>
  <c r="J13" i="32" s="1"/>
  <c r="I28" i="61"/>
  <c r="I13" i="32" s="1"/>
  <c r="H28" i="61"/>
  <c r="H13" i="32" s="1"/>
  <c r="G28" i="61"/>
  <c r="G13" i="32" s="1"/>
  <c r="F28" i="61"/>
  <c r="F13" i="32" s="1"/>
  <c r="E28" i="61"/>
  <c r="E13" i="32" s="1"/>
  <c r="D28" i="61"/>
  <c r="D13" i="32" s="1"/>
  <c r="C28" i="61"/>
  <c r="C13" i="32" s="1"/>
  <c r="B28" i="61"/>
  <c r="B13" i="32" l="1"/>
  <c r="B29" i="32" s="1"/>
  <c r="B31" i="32" s="1"/>
  <c r="H29" i="32"/>
  <c r="H31" i="32" s="1"/>
  <c r="J29" i="32"/>
  <c r="J31" i="32" s="1"/>
  <c r="L29" i="32"/>
  <c r="L31" i="32" s="1"/>
  <c r="N29" i="32"/>
  <c r="N31" i="32" s="1"/>
  <c r="G29" i="32"/>
  <c r="G31" i="32" s="1"/>
  <c r="I29" i="32"/>
  <c r="I31" i="32" s="1"/>
  <c r="K29" i="32"/>
  <c r="K31" i="32" s="1"/>
  <c r="M29" i="32"/>
  <c r="M31" i="32" s="1"/>
  <c r="O29" i="32"/>
  <c r="O31" i="32" s="1"/>
  <c r="C29" i="32"/>
  <c r="C31" i="32" s="1"/>
  <c r="E29" i="32"/>
  <c r="E31" i="32" s="1"/>
  <c r="D29" i="32"/>
  <c r="D31" i="32" s="1"/>
  <c r="F29" i="32"/>
  <c r="F31" i="32" s="1"/>
  <c r="D30" i="61"/>
  <c r="H30" i="61"/>
  <c r="L30" i="61"/>
  <c r="B30" i="61"/>
  <c r="F30" i="61"/>
  <c r="J30" i="61"/>
  <c r="N30" i="61"/>
  <c r="C30" i="61"/>
  <c r="G30" i="61"/>
  <c r="K30" i="61"/>
  <c r="O30" i="61"/>
  <c r="E30" i="61"/>
  <c r="I30" i="61"/>
  <c r="M30" i="61"/>
  <c r="AE15" i="32"/>
  <c r="AF16" i="38"/>
  <c r="AF17" i="38"/>
  <c r="AF18" i="38"/>
  <c r="AF19" i="38"/>
  <c r="AF20" i="38"/>
  <c r="AF15" i="38"/>
  <c r="AE19" i="32" l="1"/>
  <c r="AE18" i="32"/>
  <c r="AE17" i="32"/>
  <c r="AE16" i="32"/>
  <c r="AE13" i="32"/>
  <c r="AE30" i="32"/>
  <c r="AF54" i="38"/>
  <c r="AF55" i="38"/>
  <c r="AF53" i="38"/>
  <c r="AF50" i="38"/>
  <c r="AF43" i="38"/>
  <c r="AF39" i="38"/>
  <c r="AF40" i="38"/>
  <c r="AF41" i="38"/>
  <c r="AF42" i="38"/>
  <c r="AF38" i="38"/>
  <c r="AF30" i="38"/>
  <c r="AF31" i="38"/>
  <c r="AF32" i="38"/>
  <c r="AF33" i="38"/>
  <c r="AF34" i="38"/>
  <c r="AF35" i="38"/>
  <c r="AF36" i="38"/>
  <c r="AF37" i="38"/>
  <c r="AF29" i="38"/>
  <c r="AF22" i="38"/>
  <c r="AF23" i="38"/>
  <c r="AF24" i="38"/>
  <c r="AF25" i="38"/>
  <c r="AF26" i="38"/>
  <c r="AF27" i="38"/>
  <c r="AF28" i="38"/>
  <c r="AF21" i="38"/>
  <c r="AF14" i="38"/>
  <c r="AF13" i="38"/>
  <c r="AG14" i="68"/>
  <c r="AG15" i="68" s="1"/>
  <c r="AG16" i="68" s="1"/>
  <c r="AG17" i="68" s="1"/>
  <c r="AG18" i="68" s="1"/>
  <c r="AG19" i="68" s="1"/>
  <c r="AG20" i="68" s="1"/>
  <c r="AG21" i="68" s="1"/>
  <c r="AG22" i="68" s="1"/>
  <c r="AG23" i="68" s="1"/>
  <c r="AG24" i="68" s="1"/>
  <c r="AG25" i="68" s="1"/>
  <c r="AG26" i="68" s="1"/>
  <c r="AG27" i="68" s="1"/>
  <c r="AG14" i="67"/>
  <c r="AG15" i="67" s="1"/>
  <c r="AG16" i="67" s="1"/>
  <c r="AG17" i="67" s="1"/>
  <c r="AG18" i="67" s="1"/>
  <c r="AG19" i="67" s="1"/>
  <c r="AG20" i="67" s="1"/>
  <c r="AG21" i="67" s="1"/>
  <c r="AG22" i="67" s="1"/>
  <c r="AG23" i="67" s="1"/>
  <c r="AG24" i="67" s="1"/>
  <c r="AG25" i="67" s="1"/>
  <c r="AG26" i="67" s="1"/>
  <c r="AG27" i="67" s="1"/>
  <c r="AG14" i="65"/>
  <c r="AG15" i="65" s="1"/>
  <c r="AG16" i="65" s="1"/>
  <c r="AG17" i="65" s="1"/>
  <c r="AG18" i="65" s="1"/>
  <c r="AG19" i="65" s="1"/>
  <c r="AG20" i="65" s="1"/>
  <c r="AG21" i="65" s="1"/>
  <c r="AG22" i="65" s="1"/>
  <c r="AG23" i="65" s="1"/>
  <c r="AG24" i="65" s="1"/>
  <c r="AG25" i="65" s="1"/>
  <c r="AG26" i="65" s="1"/>
  <c r="AG27" i="65" s="1"/>
  <c r="AG14" i="64"/>
  <c r="AG15" i="64" s="1"/>
  <c r="AG16" i="64" s="1"/>
  <c r="AG17" i="64" s="1"/>
  <c r="AG18" i="64" s="1"/>
  <c r="AG19" i="64" s="1"/>
  <c r="AG20" i="64" s="1"/>
  <c r="AG21" i="64" s="1"/>
  <c r="AG22" i="64" s="1"/>
  <c r="AG23" i="64" s="1"/>
  <c r="AG24" i="64" s="1"/>
  <c r="AG25" i="64" s="1"/>
  <c r="AG26" i="64" s="1"/>
  <c r="AG27" i="64" s="1"/>
  <c r="AG14" i="63"/>
  <c r="AG15" i="63" s="1"/>
  <c r="AG16" i="63" s="1"/>
  <c r="AG17" i="63" s="1"/>
  <c r="AG18" i="63" s="1"/>
  <c r="AG19" i="63" s="1"/>
  <c r="AG20" i="63" s="1"/>
  <c r="AG21" i="63" s="1"/>
  <c r="AG22" i="63" s="1"/>
  <c r="AG23" i="63" s="1"/>
  <c r="AG24" i="63" s="1"/>
  <c r="AG25" i="63" s="1"/>
  <c r="AG26" i="63" s="1"/>
  <c r="AG27" i="63" s="1"/>
  <c r="AG14" i="62"/>
  <c r="AG15" i="62" s="1"/>
  <c r="AG16" i="62" s="1"/>
  <c r="AG17" i="62" s="1"/>
  <c r="AG18" i="62" s="1"/>
  <c r="AG19" i="62" s="1"/>
  <c r="AG20" i="62" s="1"/>
  <c r="AG21" i="62" s="1"/>
  <c r="AG22" i="62" s="1"/>
  <c r="AG23" i="62" s="1"/>
  <c r="AG24" i="62" s="1"/>
  <c r="AG25" i="62" s="1"/>
  <c r="AG26" i="62" s="1"/>
  <c r="AG27" i="62" s="1"/>
  <c r="AE14" i="32" l="1"/>
  <c r="AE20" i="32"/>
  <c r="AG14" i="61" l="1"/>
  <c r="AG15" i="61" s="1"/>
  <c r="AG16" i="61" s="1"/>
  <c r="AG17" i="61" s="1"/>
  <c r="AG18" i="61" s="1"/>
  <c r="AG19" i="61" s="1"/>
  <c r="AG20" i="61" s="1"/>
  <c r="AG21" i="61" s="1"/>
  <c r="AG22" i="61" s="1"/>
  <c r="AG23" i="61" s="1"/>
  <c r="AG24" i="61" s="1"/>
  <c r="AG25" i="61" s="1"/>
  <c r="AG26" i="61" s="1"/>
  <c r="AG27" i="61" s="1"/>
  <c r="AH14" i="38" l="1"/>
  <c r="AH15" i="38" s="1"/>
  <c r="AH16" i="38" s="1"/>
  <c r="AH17" i="38" s="1"/>
  <c r="AH18" i="38" s="1"/>
  <c r="AH19" i="38" s="1"/>
  <c r="AH20" i="38" s="1"/>
  <c r="AH21" i="38" s="1"/>
  <c r="AH22" i="38" s="1"/>
  <c r="AH23" i="38" s="1"/>
  <c r="AH24" i="38" s="1"/>
  <c r="AH25" i="38" s="1"/>
  <c r="AH26" i="38" s="1"/>
  <c r="AH27" i="38" s="1"/>
  <c r="AH28" i="38" s="1"/>
  <c r="AH29" i="38" s="1"/>
  <c r="AH30" i="38" s="1"/>
  <c r="AH31" i="38" s="1"/>
  <c r="AH32" i="38" s="1"/>
  <c r="AH33" i="38" s="1"/>
  <c r="AH34" i="38" s="1"/>
  <c r="AH35" i="38" s="1"/>
  <c r="AH36" i="38" s="1"/>
  <c r="AH37" i="38" s="1"/>
  <c r="AH38" i="38" s="1"/>
  <c r="AH39" i="38" s="1"/>
  <c r="AH40" i="38" s="1"/>
  <c r="AH41" i="38" s="1"/>
  <c r="AH42" i="38" s="1"/>
  <c r="AH43" i="38" s="1"/>
  <c r="AH44" i="38" s="1"/>
  <c r="AH45" i="38" s="1"/>
  <c r="AH46" i="38" s="1"/>
  <c r="AH47" i="38" s="1"/>
  <c r="AH48" i="38" s="1"/>
  <c r="AH49" i="38" s="1"/>
  <c r="AH50" i="38" s="1"/>
  <c r="AH51" i="38" s="1"/>
  <c r="AH52" i="38" s="1"/>
  <c r="AH53" i="38" s="1"/>
  <c r="AH54" i="38" s="1"/>
  <c r="AH55" i="38" s="1"/>
  <c r="I5" i="38" l="1"/>
  <c r="B6" i="38"/>
  <c r="B3" i="38"/>
  <c r="AE56" i="38" l="1"/>
  <c r="AE58" i="38" s="1"/>
  <c r="AG14" i="32" l="1"/>
  <c r="AG15" i="32" l="1"/>
  <c r="AG16" i="32" s="1"/>
  <c r="AG17" i="32" s="1"/>
  <c r="AG18" i="32" s="1"/>
  <c r="AG19" i="32" s="1"/>
  <c r="AG20" i="32" s="1"/>
  <c r="AG21" i="32" s="1"/>
  <c r="AG22" i="32" s="1"/>
  <c r="AG23" i="32" s="1"/>
  <c r="AG24" i="32" s="1"/>
  <c r="AG25" i="32" s="1"/>
  <c r="AG26" i="32" s="1"/>
  <c r="AG27" i="32" s="1"/>
  <c r="AG28" i="32" s="1"/>
  <c r="AE29" i="32"/>
  <c r="AE31" i="32" s="1"/>
</calcChain>
</file>

<file path=xl/sharedStrings.xml><?xml version="1.0" encoding="utf-8"?>
<sst xmlns="http://schemas.openxmlformats.org/spreadsheetml/2006/main" count="614" uniqueCount="87">
  <si>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</si>
  <si>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</si>
  <si>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</si>
  <si>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</si>
  <si>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</si>
  <si>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</si>
  <si>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</si>
  <si>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</si>
  <si>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</si>
  <si>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</si>
  <si>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</si>
  <si>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</si>
  <si>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</si>
  <si>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</si>
  <si>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</si>
  <si>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</si>
  <si>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</si>
  <si>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</si>
  <si>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</si>
  <si>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</si>
  <si>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</si>
  <si>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</si>
  <si>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</si>
  <si>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</si>
  <si>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</si>
  <si>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</si>
  <si>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</si>
  <si>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</si>
  <si>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</si>
  <si>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</si>
  <si>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</si>
  <si>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</si>
  <si>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</si>
  <si>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</si>
  <si>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</si>
  <si>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</si>
  <si>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</si>
  <si>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</si>
  <si>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</si>
  <si>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</si>
  <si>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</si>
  <si>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</si>
  <si>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</si>
  <si>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</si>
  <si>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</si>
  <si>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</si>
  <si>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</si>
  <si>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</si>
  <si>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</si>
  <si>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</si>
  <si>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</si>
  <si>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</si>
  <si>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</si>
  <si>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</si>
  <si>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</si>
  <si>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</si>
  <si>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</si>
  <si>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</si>
  <si>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</si>
  <si>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</si>
  <si>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</si>
  <si>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</si>
  <si>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صوبائی ذِمہ دار</t>
  </si>
  <si>
    <t>ڈِویژن</t>
  </si>
  <si>
    <t>گوجرانوالہ</t>
  </si>
  <si>
    <t>نِگرانِ صوبائی مشاورت</t>
  </si>
  <si>
    <t>رخشان</t>
  </si>
  <si>
    <t>ڈی جی خان</t>
  </si>
  <si>
    <t>بلتستان</t>
  </si>
  <si>
    <t>دیامر</t>
  </si>
  <si>
    <t>پونچھ</t>
  </si>
  <si>
    <t>شعبہ نِگران</t>
  </si>
  <si>
    <t xml:space="preserve">ماہانہ اوسطاً تعداد </t>
  </si>
  <si>
    <t>پانچواں ہفتہ</t>
  </si>
  <si>
    <t>چوتھا ہفتہ</t>
  </si>
  <si>
    <t>تیسرا ہفتہ</t>
  </si>
  <si>
    <t>دوسراہفتہ</t>
  </si>
  <si>
    <t>پہلا ہفتہ</t>
  </si>
  <si>
    <t xml:space="preserve">کتنے مقامات پر  </t>
  </si>
  <si>
    <t>شرکاء</t>
  </si>
  <si>
    <t>مقامات</t>
  </si>
  <si>
    <t xml:space="preserve">پینے کے صاف پانی کا انتظام </t>
  </si>
  <si>
    <t xml:space="preserve">دیکھنے اور سننے کی (بہترین)سہولت </t>
  </si>
  <si>
    <t xml:space="preserve">موسم کے اعتبار سے بیٹھنے کا مناسب انتظام </t>
  </si>
  <si>
    <t>اندرونِ سندھ</t>
  </si>
  <si>
    <r>
      <t xml:space="preserve">پاکستان ماہانہ کارکردگی فارم </t>
    </r>
    <r>
      <rPr>
        <sz val="13"/>
        <rFont val="Jameel Noori Nastaleeq"/>
      </rPr>
      <t>(شعبہ ہفتہ وار مدنی مذاکرہ)</t>
    </r>
  </si>
  <si>
    <r>
      <t xml:space="preserve">صوبہ ماہانہ کارکردگی فارم  </t>
    </r>
    <r>
      <rPr>
        <sz val="14"/>
        <rFont val="Jameel Noori Nastaleeq"/>
      </rPr>
      <t>(شعبہ ہفتہ وار مدنی مذاکرہ)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</si>
</sst>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7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3"/>
      <name val="Jameel Noori Kasheeda"/>
    </font>
    <font>
      <sz val="12"/>
      <name val="Jameel Noori Nastaleeq"/>
    </font>
    <font>
      <sz val="14"/>
      <name val="UL Sajid Heading"/>
      <charset val="178"/>
    </font>
    <font>
      <sz val="14"/>
      <name val="Jameel Noori Nastaleeq"/>
    </font>
    <font>
      <b/>
      <sz val="12"/>
      <name val="Attari Font"/>
    </font>
    <font>
      <sz val="8"/>
      <name val="Times New Roman"/>
      <family val="1"/>
    </font>
    <font>
      <sz val="10"/>
      <name val="UL Sajid Heading"/>
      <charset val="178"/>
    </font>
    <font>
      <sz val="13"/>
      <name val="Jameel Noori Nastaleeq"/>
    </font>
    <font>
      <sz val="12"/>
      <name val="Attari Fon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86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1" fontId="15" fillId="2" borderId="42" xfId="1" applyNumberFormat="1" applyFont="1" applyFill="1" applyBorder="1" applyAlignment="1" applyProtection="1">
      <alignment horizontal="center" vertical="center" shrinkToFit="1"/>
    </xf>
    <xf numFmtId="1" fontId="15" fillId="2" borderId="59" xfId="1" applyNumberFormat="1" applyFont="1" applyFill="1" applyBorder="1" applyAlignment="1" applyProtection="1">
      <alignment horizontal="center" vertical="center" shrinkToFit="1"/>
    </xf>
    <xf numFmtId="1" fontId="15" fillId="2" borderId="21" xfId="1" applyNumberFormat="1" applyFont="1" applyFill="1" applyBorder="1" applyAlignment="1" applyProtection="1">
      <alignment horizontal="center" vertical="center" shrinkToFit="1"/>
    </xf>
    <xf numFmtId="1" fontId="15" fillId="2" borderId="36" xfId="1" applyNumberFormat="1" applyFont="1" applyFill="1" applyBorder="1" applyAlignment="1" applyProtection="1">
      <alignment horizontal="center" vertical="center" shrinkToFit="1"/>
    </xf>
    <xf numFmtId="1" fontId="15" fillId="2" borderId="37" xfId="1" applyNumberFormat="1" applyFont="1" applyFill="1" applyBorder="1" applyAlignment="1" applyProtection="1">
      <alignment horizontal="center" vertical="center" shrinkToFit="1"/>
    </xf>
    <xf numFmtId="1" fontId="15" fillId="0" borderId="6" xfId="1" applyNumberFormat="1" applyFont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7" fillId="0" borderId="38" xfId="0" applyNumberFormat="1" applyFont="1" applyBorder="1" applyAlignment="1" applyProtection="1">
      <alignment shrinkToFit="1" readingOrder="2"/>
    </xf>
    <xf numFmtId="0" fontId="7" fillId="0" borderId="53" xfId="2" applyFont="1" applyFill="1" applyBorder="1" applyAlignment="1" applyProtection="1">
      <alignment horizontal="center" vertical="center" wrapText="1" shrinkToFit="1"/>
    </xf>
    <xf numFmtId="0" fontId="7" fillId="0" borderId="23" xfId="2" applyFont="1" applyFill="1" applyBorder="1" applyAlignment="1" applyProtection="1">
      <alignment horizontal="center" vertical="center" wrapText="1" shrinkToFit="1"/>
    </xf>
    <xf numFmtId="0" fontId="11" fillId="0" borderId="23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vertical="center" wrapText="1" shrinkToFit="1"/>
    </xf>
    <xf numFmtId="0" fontId="8" fillId="2" borderId="31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2" borderId="67" xfId="1" applyNumberFormat="1" applyFont="1" applyFill="1" applyBorder="1" applyAlignment="1" applyProtection="1">
      <alignment horizontal="center" vertical="center" shrinkToFit="1"/>
    </xf>
    <xf numFmtId="1" fontId="10" fillId="2" borderId="66" xfId="1" applyNumberFormat="1" applyFont="1" applyFill="1" applyBorder="1" applyAlignment="1" applyProtection="1">
      <alignment horizontal="center" vertical="center" shrinkToFit="1"/>
    </xf>
    <xf numFmtId="1" fontId="10" fillId="2" borderId="69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3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 shrinkToFit="1"/>
    </xf>
    <xf numFmtId="1" fontId="15" fillId="2" borderId="38" xfId="1" applyNumberFormat="1" applyFont="1" applyFill="1" applyBorder="1" applyAlignment="1" applyProtection="1">
      <alignment horizontal="center" vertical="center" shrinkToFit="1"/>
    </xf>
    <xf numFmtId="1" fontId="15" fillId="2" borderId="71" xfId="1" applyNumberFormat="1" applyFont="1" applyFill="1" applyBorder="1" applyAlignment="1" applyProtection="1">
      <alignment horizontal="center" vertical="center" shrinkToFit="1"/>
    </xf>
    <xf numFmtId="1" fontId="10" fillId="2" borderId="72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 shrinkToFit="1"/>
    </xf>
    <xf numFmtId="0" fontId="11" fillId="0" borderId="23" xfId="2" applyFont="1" applyFill="1" applyBorder="1" applyAlignment="1" applyProtection="1">
      <alignment horizontal="center" vertical="center" wrapText="1" shrinkToFit="1"/>
      <protection locked="0"/>
    </xf>
    <xf numFmtId="0" fontId="7" fillId="0" borderId="23" xfId="2" applyFont="1" applyFill="1" applyBorder="1" applyAlignment="1" applyProtection="1">
      <alignment horizontal="center" vertical="center" wrapText="1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1" fontId="10" fillId="2" borderId="34" xfId="1" applyNumberFormat="1" applyFont="1" applyFill="1" applyBorder="1" applyAlignment="1" applyProtection="1">
      <alignment horizontal="center" vertical="center" shrinkToFit="1"/>
    </xf>
    <xf numFmtId="0" fontId="2" fillId="0" borderId="53" xfId="2" applyFont="1" applyFill="1" applyBorder="1" applyAlignment="1" applyProtection="1">
      <alignment horizontal="center" vertical="center" wrapText="1" shrinkToFit="1"/>
    </xf>
    <xf numFmtId="1" fontId="2" fillId="0" borderId="23" xfId="2" applyNumberFormat="1" applyFont="1" applyFill="1" applyBorder="1" applyAlignment="1" applyProtection="1">
      <alignment horizontal="center" vertical="center" wrapText="1" shrinkToFit="1"/>
    </xf>
    <xf numFmtId="0" fontId="2" fillId="0" borderId="23" xfId="2" applyFont="1" applyFill="1" applyBorder="1" applyAlignment="1" applyProtection="1">
      <alignment horizontal="center" vertical="center" wrapText="1" shrinkToFit="1"/>
    </xf>
    <xf numFmtId="1" fontId="10" fillId="2" borderId="73" xfId="1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2" borderId="78" xfId="1" applyNumberFormat="1" applyFont="1" applyFill="1" applyBorder="1" applyAlignment="1" applyProtection="1">
      <alignment horizontal="center" vertical="center" shrinkToFit="1"/>
    </xf>
    <xf numFmtId="1" fontId="15" fillId="2" borderId="48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wrapText="1" shrinkToFit="1"/>
    </xf>
    <xf numFmtId="1" fontId="10" fillId="2" borderId="44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/>
    </xf>
    <xf numFmtId="1" fontId="15" fillId="2" borderId="80" xfId="1" applyNumberFormat="1" applyFont="1" applyFill="1" applyBorder="1" applyAlignment="1" applyProtection="1">
      <alignment horizontal="center" vertical="center" shrinkToFit="1"/>
    </xf>
    <xf numFmtId="1" fontId="10" fillId="2" borderId="30" xfId="1" applyNumberFormat="1" applyFont="1" applyFill="1" applyBorder="1" applyAlignment="1" applyProtection="1">
      <alignment horizontal="center" vertical="center" shrinkToFit="1"/>
    </xf>
    <xf numFmtId="1" fontId="10" fillId="2" borderId="27" xfId="1" applyNumberFormat="1" applyFont="1" applyFill="1" applyBorder="1" applyAlignment="1" applyProtection="1">
      <alignment horizontal="center" vertical="center" shrinkToFit="1"/>
    </xf>
    <xf numFmtId="1" fontId="10" fillId="4" borderId="66" xfId="1" applyNumberFormat="1" applyFont="1" applyFill="1" applyBorder="1" applyAlignment="1" applyProtection="1">
      <alignment horizontal="center" vertical="center" shrinkToFit="1"/>
    </xf>
    <xf numFmtId="1" fontId="15" fillId="4" borderId="36" xfId="1" applyNumberFormat="1" applyFont="1" applyFill="1" applyBorder="1" applyAlignment="1" applyProtection="1">
      <alignment horizontal="center" vertical="center" shrinkToFit="1"/>
    </xf>
    <xf numFmtId="1" fontId="10" fillId="4" borderId="67" xfId="1" applyNumberFormat="1" applyFont="1" applyFill="1" applyBorder="1" applyAlignment="1" applyProtection="1">
      <alignment horizontal="center" vertical="center" shrinkToFit="1"/>
    </xf>
    <xf numFmtId="1" fontId="15" fillId="4" borderId="21" xfId="1" applyNumberFormat="1" applyFont="1" applyFill="1" applyBorder="1" applyAlignment="1" applyProtection="1">
      <alignment horizontal="center" vertical="center" shrinkToFit="1"/>
    </xf>
    <xf numFmtId="1" fontId="15" fillId="0" borderId="74" xfId="1" applyNumberFormat="1" applyFont="1" applyBorder="1" applyAlignment="1" applyProtection="1">
      <alignment horizontal="center" vertical="center" shrinkToFit="1"/>
      <protection locked="0"/>
    </xf>
    <xf numFmtId="1" fontId="15" fillId="4" borderId="66" xfId="1" applyNumberFormat="1" applyFont="1" applyFill="1" applyBorder="1" applyAlignment="1" applyProtection="1">
      <alignment horizontal="center" vertical="center" shrinkToFit="1"/>
    </xf>
    <xf numFmtId="0" fontId="19" fillId="2" borderId="13" xfId="0" applyFont="1" applyFill="1" applyBorder="1" applyAlignment="1" applyProtection="1">
      <alignment horizontal="center" vertical="center" textRotation="90" wrapText="1"/>
      <protection locked="0"/>
    </xf>
    <xf numFmtId="0" fontId="19" fillId="2" borderId="14" xfId="0" applyFont="1" applyFill="1" applyBorder="1" applyAlignment="1" applyProtection="1">
      <alignment horizontal="center" vertical="center" textRotation="90" wrapText="1"/>
      <protection locked="0"/>
    </xf>
    <xf numFmtId="0" fontId="19" fillId="2" borderId="12" xfId="0" applyFont="1" applyFill="1" applyBorder="1" applyAlignment="1" applyProtection="1">
      <alignment horizontal="center" vertical="center" textRotation="90" wrapText="1"/>
      <protection locked="0"/>
    </xf>
    <xf numFmtId="1" fontId="15" fillId="3" borderId="7" xfId="1" applyNumberFormat="1" applyFont="1" applyFill="1" applyBorder="1" applyAlignment="1" applyProtection="1">
      <alignment horizontal="center" vertical="center" shrinkToFit="1"/>
    </xf>
    <xf numFmtId="1" fontId="15" fillId="3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3" borderId="8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4" xfId="1" applyNumberFormat="1" applyFont="1" applyFill="1" applyBorder="1" applyAlignment="1" applyProtection="1">
      <alignment horizontal="center" vertical="center" shrinkToFit="1"/>
      <protection locked="0"/>
    </xf>
    <xf numFmtId="1" fontId="22" fillId="2" borderId="11" xfId="0" applyNumberFormat="1" applyFont="1" applyFill="1" applyBorder="1" applyAlignment="1" applyProtection="1">
      <alignment horizontal="center" vertical="center" shrinkToFit="1"/>
    </xf>
    <xf numFmtId="1" fontId="22" fillId="2" borderId="9" xfId="0" applyNumberFormat="1" applyFont="1" applyFill="1" applyBorder="1" applyAlignment="1" applyProtection="1">
      <alignment horizontal="center" vertical="center" shrinkToFit="1"/>
    </xf>
    <xf numFmtId="1" fontId="15" fillId="2" borderId="8" xfId="1" applyNumberFormat="1" applyFont="1" applyFill="1" applyBorder="1" applyAlignment="1" applyProtection="1">
      <alignment horizontal="center" vertical="center" shrinkToFit="1"/>
    </xf>
    <xf numFmtId="1" fontId="15" fillId="2" borderId="6" xfId="1" applyNumberFormat="1" applyFont="1" applyFill="1" applyBorder="1" applyAlignment="1" applyProtection="1">
      <alignment horizontal="center" vertical="center" shrinkToFit="1"/>
    </xf>
    <xf numFmtId="1" fontId="15" fillId="2" borderId="11" xfId="1" applyNumberFormat="1" applyFont="1" applyFill="1" applyBorder="1" applyAlignment="1" applyProtection="1">
      <alignment horizontal="center" vertical="center" shrinkToFit="1"/>
    </xf>
    <xf numFmtId="1" fontId="15" fillId="2" borderId="9" xfId="1" applyNumberFormat="1" applyFont="1" applyFill="1" applyBorder="1" applyAlignment="1" applyProtection="1">
      <alignment horizontal="center" vertical="center" shrinkToFit="1"/>
    </xf>
    <xf numFmtId="1" fontId="15" fillId="3" borderId="10" xfId="1" applyNumberFormat="1" applyFont="1" applyFill="1" applyBorder="1" applyAlignment="1" applyProtection="1">
      <alignment horizontal="center" vertical="center" shrinkToFit="1"/>
    </xf>
    <xf numFmtId="38" fontId="23" fillId="2" borderId="41" xfId="1" applyNumberFormat="1" applyFont="1" applyFill="1" applyBorder="1" applyAlignment="1" applyProtection="1">
      <alignment horizontal="center" vertical="center" wrapText="1" shrinkToFit="1"/>
    </xf>
    <xf numFmtId="38" fontId="23" fillId="2" borderId="40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 shrinkToFit="1"/>
    </xf>
    <xf numFmtId="0" fontId="19" fillId="2" borderId="82" xfId="0" applyFont="1" applyFill="1" applyBorder="1" applyAlignment="1" applyProtection="1">
      <alignment horizontal="center" vertical="center" textRotation="90" wrapText="1"/>
      <protection locked="0"/>
    </xf>
    <xf numFmtId="1" fontId="15" fillId="2" borderId="83" xfId="1" applyNumberFormat="1" applyFont="1" applyFill="1" applyBorder="1" applyAlignment="1" applyProtection="1">
      <alignment horizontal="center" vertical="center" shrinkToFit="1"/>
    </xf>
    <xf numFmtId="1" fontId="15" fillId="2" borderId="84" xfId="1" applyNumberFormat="1" applyFont="1" applyFill="1" applyBorder="1" applyAlignment="1" applyProtection="1">
      <alignment horizontal="center" vertical="center" shrinkToFit="1"/>
    </xf>
    <xf numFmtId="38" fontId="23" fillId="2" borderId="85" xfId="1" applyNumberFormat="1" applyFont="1" applyFill="1" applyBorder="1" applyAlignment="1" applyProtection="1">
      <alignment horizontal="center" vertical="center" wrapText="1" shrinkToFit="1"/>
    </xf>
    <xf numFmtId="1" fontId="22" fillId="2" borderId="84" xfId="0" applyNumberFormat="1" applyFont="1" applyFill="1" applyBorder="1" applyAlignment="1" applyProtection="1">
      <alignment horizontal="center" vertical="center" shrinkToFit="1"/>
    </xf>
    <xf numFmtId="1" fontId="10" fillId="2" borderId="87" xfId="1" applyNumberFormat="1" applyFont="1" applyFill="1" applyBorder="1" applyAlignment="1" applyProtection="1">
      <alignment horizontal="center" vertical="center" shrinkToFit="1"/>
    </xf>
    <xf numFmtId="1" fontId="15" fillId="2" borderId="86" xfId="1" applyNumberFormat="1" applyFont="1" applyFill="1" applyBorder="1" applyAlignment="1" applyProtection="1">
      <alignment horizontal="center" vertical="center" shrinkToFit="1"/>
    </xf>
    <xf numFmtId="1" fontId="26" fillId="2" borderId="84" xfId="0" applyNumberFormat="1" applyFont="1" applyFill="1" applyBorder="1" applyAlignment="1" applyProtection="1">
      <alignment horizontal="center" vertical="center" shrinkToFit="1"/>
    </xf>
    <xf numFmtId="1" fontId="26" fillId="2" borderId="11" xfId="0" applyNumberFormat="1" applyFont="1" applyFill="1" applyBorder="1" applyAlignment="1" applyProtection="1">
      <alignment horizontal="center" vertical="center" shrinkToFit="1"/>
    </xf>
    <xf numFmtId="1" fontId="26" fillId="2" borderId="9" xfId="0" applyNumberFormat="1" applyFont="1" applyFill="1" applyBorder="1" applyAlignment="1" applyProtection="1">
      <alignment horizontal="center" vertical="center" shrinkToFit="1"/>
    </xf>
    <xf numFmtId="1" fontId="24" fillId="0" borderId="4" xfId="0" applyNumberFormat="1" applyFont="1" applyBorder="1" applyAlignment="1" applyProtection="1">
      <alignment horizontal="center" vertical="center" shrinkToFit="1" readingOrder="2"/>
    </xf>
    <xf numFmtId="1" fontId="4" fillId="0" borderId="38" xfId="0" applyNumberFormat="1" applyFont="1" applyBorder="1" applyAlignment="1" applyProtection="1">
      <alignment horizontal="center" vertical="center" shrinkToFit="1"/>
    </xf>
    <xf numFmtId="0" fontId="7" fillId="0" borderId="38" xfId="3" applyNumberFormat="1" applyFont="1" applyBorder="1" applyAlignment="1" applyProtection="1">
      <alignment horizontal="center" vertical="center"/>
    </xf>
    <xf numFmtId="164" fontId="7" fillId="0" borderId="33" xfId="3" applyNumberFormat="1" applyFont="1" applyBorder="1" applyAlignment="1" applyProtection="1">
      <alignment horizontal="center" vertical="center"/>
      <protection locked="0"/>
    </xf>
    <xf numFmtId="0" fontId="19" fillId="2" borderId="77" xfId="0" applyFont="1" applyFill="1" applyBorder="1" applyAlignment="1" applyProtection="1">
      <alignment horizontal="center" vertical="center" textRotation="90" wrapText="1"/>
    </xf>
    <xf numFmtId="0" fontId="19" fillId="2" borderId="60" xfId="0" applyFont="1" applyFill="1" applyBorder="1" applyAlignment="1" applyProtection="1">
      <alignment horizontal="center" vertical="center" textRotation="90" wrapText="1"/>
    </xf>
    <xf numFmtId="0" fontId="19" fillId="2" borderId="79" xfId="0" applyFont="1" applyFill="1" applyBorder="1" applyAlignment="1" applyProtection="1">
      <alignment horizontal="center" vertical="center" textRotation="90" wrapText="1"/>
    </xf>
    <xf numFmtId="0" fontId="19" fillId="2" borderId="40" xfId="0" applyFont="1" applyFill="1" applyBorder="1" applyAlignment="1" applyProtection="1">
      <alignment horizontal="center" vertical="center" textRotation="90" wrapText="1"/>
    </xf>
    <xf numFmtId="0" fontId="7" fillId="0" borderId="4" xfId="0" applyFont="1" applyBorder="1" applyAlignment="1" applyProtection="1">
      <alignment horizontal="center" shrinkToFit="1"/>
    </xf>
    <xf numFmtId="1" fontId="2" fillId="0" borderId="4" xfId="0" applyNumberFormat="1" applyFont="1" applyBorder="1" applyAlignment="1" applyProtection="1">
      <alignment horizontal="center" vertical="center" wrapText="1" shrinkToFit="1" readingOrder="2"/>
    </xf>
    <xf numFmtId="164" fontId="2" fillId="0" borderId="4" xfId="0" quotePrefix="1" applyNumberFormat="1" applyFont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 shrinkToFit="1"/>
    </xf>
    <xf numFmtId="0" fontId="7" fillId="2" borderId="39" xfId="0" applyFont="1" applyFill="1" applyBorder="1" applyAlignment="1" applyProtection="1">
      <alignment horizontal="center" vertical="center" wrapText="1" shrinkToFit="1"/>
    </xf>
    <xf numFmtId="0" fontId="7" fillId="2" borderId="57" xfId="0" applyFont="1" applyFill="1" applyBorder="1" applyAlignment="1" applyProtection="1">
      <alignment horizontal="center" vertical="center" wrapText="1" shrinkToFit="1"/>
    </xf>
    <xf numFmtId="0" fontId="7" fillId="2" borderId="32" xfId="0" applyFont="1" applyFill="1" applyBorder="1" applyAlignment="1" applyProtection="1">
      <alignment horizontal="center" vertical="center" wrapText="1" shrinkToFit="1"/>
    </xf>
    <xf numFmtId="0" fontId="7" fillId="2" borderId="20" xfId="0" applyFont="1" applyFill="1" applyBorder="1" applyAlignment="1" applyProtection="1">
      <alignment horizontal="center" vertical="center" wrapText="1" shrinkToFit="1"/>
    </xf>
    <xf numFmtId="0" fontId="7" fillId="2" borderId="18" xfId="0" applyFont="1" applyFill="1" applyBorder="1" applyAlignment="1" applyProtection="1">
      <alignment horizontal="center" vertical="center" wrapText="1" shrinkToFit="1"/>
    </xf>
    <xf numFmtId="0" fontId="13" fillId="2" borderId="23" xfId="0" applyFont="1" applyFill="1" applyBorder="1" applyAlignment="1" applyProtection="1">
      <alignment horizontal="center" vertical="center" wrapText="1" shrinkToFit="1"/>
    </xf>
    <xf numFmtId="0" fontId="13" fillId="2" borderId="75" xfId="0" applyFont="1" applyFill="1" applyBorder="1" applyAlignment="1" applyProtection="1">
      <alignment horizontal="center" vertical="center" wrapText="1" shrinkToFit="1"/>
    </xf>
    <xf numFmtId="0" fontId="13" fillId="2" borderId="52" xfId="0" applyFont="1" applyFill="1" applyBorder="1" applyAlignment="1" applyProtection="1">
      <alignment horizontal="center" vertical="center" wrapText="1" shrinkToFit="1"/>
    </xf>
    <xf numFmtId="0" fontId="7" fillId="2" borderId="43" xfId="0" applyFont="1" applyFill="1" applyBorder="1" applyAlignment="1" applyProtection="1">
      <alignment horizontal="center" vertical="center" textRotation="90" wrapText="1" shrinkToFit="1"/>
    </xf>
    <xf numFmtId="0" fontId="7" fillId="2" borderId="76" xfId="0" applyFont="1" applyFill="1" applyBorder="1" applyAlignment="1" applyProtection="1">
      <alignment horizontal="center" vertical="center" textRotation="90" wrapText="1" shrinkToFit="1"/>
    </xf>
    <xf numFmtId="0" fontId="7" fillId="2" borderId="35" xfId="0" applyFont="1" applyFill="1" applyBorder="1" applyAlignment="1" applyProtection="1">
      <alignment horizontal="center" vertical="center" textRotation="90" wrapText="1" shrinkToFi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4" fillId="2" borderId="54" xfId="0" applyFont="1" applyFill="1" applyBorder="1" applyAlignment="1" applyProtection="1">
      <alignment horizontal="center" vertical="center" wrapText="1" shrinkToFit="1"/>
    </xf>
    <xf numFmtId="0" fontId="14" fillId="2" borderId="30" xfId="0" applyFont="1" applyFill="1" applyBorder="1" applyAlignment="1" applyProtection="1">
      <alignment horizontal="center" vertical="center" wrapText="1" shrinkToFit="1"/>
    </xf>
    <xf numFmtId="0" fontId="14" fillId="2" borderId="31" xfId="0" applyFont="1" applyFill="1" applyBorder="1" applyAlignment="1" applyProtection="1">
      <alignment horizontal="center" vertical="center" wrapText="1" shrinkToFit="1"/>
    </xf>
    <xf numFmtId="14" fontId="14" fillId="2" borderId="54" xfId="0" applyNumberFormat="1" applyFont="1" applyFill="1" applyBorder="1" applyAlignment="1" applyProtection="1">
      <alignment horizontal="center" vertical="center" wrapText="1" shrinkToFit="1"/>
    </xf>
    <xf numFmtId="14" fontId="14" fillId="2" borderId="30" xfId="0" applyNumberFormat="1" applyFont="1" applyFill="1" applyBorder="1" applyAlignment="1" applyProtection="1">
      <alignment horizontal="center" vertical="center" wrapText="1" shrinkToFit="1"/>
    </xf>
    <xf numFmtId="14" fontId="14" fillId="2" borderId="31" xfId="0" applyNumberFormat="1" applyFont="1" applyFill="1" applyBorder="1" applyAlignment="1" applyProtection="1">
      <alignment horizontal="center" vertical="center" wrapText="1" shrinkToFit="1"/>
    </xf>
    <xf numFmtId="14" fontId="14" fillId="2" borderId="50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18" xfId="0" applyNumberFormat="1" applyFont="1" applyFill="1" applyBorder="1" applyAlignment="1" applyProtection="1">
      <alignment horizontal="center" vertical="center" wrapText="1" shrinkToFit="1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51" xfId="0" applyFont="1" applyBorder="1" applyAlignment="1" applyProtection="1">
      <alignment horizontal="center" vertical="center" wrapText="1" shrinkToFit="1"/>
      <protection locked="0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left" vertical="center" wrapText="1" shrinkToFit="1"/>
    </xf>
    <xf numFmtId="0" fontId="3" fillId="0" borderId="50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2" xfId="3" applyFont="1" applyFill="1" applyBorder="1" applyAlignment="1" applyProtection="1">
      <alignment horizontal="center" vertical="center"/>
      <protection locked="0"/>
    </xf>
    <xf numFmtId="0" fontId="3" fillId="2" borderId="20" xfId="3" applyFont="1" applyFill="1" applyBorder="1" applyAlignment="1" applyProtection="1">
      <alignment horizontal="center" vertical="center"/>
      <protection locked="0"/>
    </xf>
    <xf numFmtId="0" fontId="3" fillId="2" borderId="23" xfId="3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15" fillId="2" borderId="59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15" fillId="2" borderId="78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44" xfId="0" applyFont="1" applyFill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horizontal="center" vertical="center" wrapText="1" shrinkToFit="1"/>
    </xf>
    <xf numFmtId="0" fontId="11" fillId="2" borderId="20" xfId="0" applyFont="1" applyFill="1" applyBorder="1" applyAlignment="1" applyProtection="1">
      <alignment horizontal="center" vertical="center" wrapText="1" shrinkToFit="1"/>
    </xf>
    <xf numFmtId="0" fontId="11" fillId="2" borderId="23" xfId="0" applyFont="1" applyFill="1" applyBorder="1" applyAlignment="1" applyProtection="1">
      <alignment horizontal="center" vertical="center" wrapText="1" shrinkToFit="1"/>
    </xf>
    <xf numFmtId="0" fontId="21" fillId="2" borderId="22" xfId="0" applyFont="1" applyFill="1" applyBorder="1" applyAlignment="1" applyProtection="1">
      <alignment horizontal="center" vertical="center" wrapText="1"/>
    </xf>
    <xf numFmtId="0" fontId="21" fillId="2" borderId="20" xfId="0" applyFont="1" applyFill="1" applyBorder="1" applyAlignment="1" applyProtection="1">
      <alignment horizontal="center" vertical="center" wrapText="1"/>
    </xf>
    <xf numFmtId="0" fontId="21" fillId="2" borderId="23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19" fillId="2" borderId="50" xfId="0" applyFont="1" applyFill="1" applyBorder="1" applyAlignment="1" applyProtection="1">
      <alignment horizontal="center" vertical="center" wrapText="1"/>
    </xf>
    <xf numFmtId="0" fontId="19" fillId="2" borderId="74" xfId="0" applyFont="1" applyFill="1" applyBorder="1" applyAlignment="1" applyProtection="1">
      <alignment horizontal="center" vertical="center" textRotation="90" wrapText="1"/>
    </xf>
    <xf numFmtId="0" fontId="19" fillId="2" borderId="41" xfId="0" applyFont="1" applyFill="1" applyBorder="1" applyAlignment="1" applyProtection="1">
      <alignment horizontal="center" vertical="center" textRotation="90" wrapTex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50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wrapText="1" shrinkToFit="1"/>
    </xf>
    <xf numFmtId="0" fontId="3" fillId="0" borderId="55" xfId="0" applyFont="1" applyBorder="1" applyAlignment="1" applyProtection="1">
      <alignment horizontal="center" vertical="center" wrapText="1" shrinkToFit="1"/>
    </xf>
    <xf numFmtId="0" fontId="3" fillId="0" borderId="51" xfId="0" applyFont="1" applyBorder="1" applyAlignment="1" applyProtection="1">
      <alignment horizontal="center" vertical="center" wrapText="1" shrinkToFit="1"/>
    </xf>
    <xf numFmtId="0" fontId="3" fillId="0" borderId="56" xfId="0" applyFont="1" applyBorder="1" applyAlignment="1" applyProtection="1">
      <alignment horizontal="center" vertical="center" wrapText="1" shrinkToFit="1"/>
    </xf>
    <xf numFmtId="0" fontId="13" fillId="2" borderId="16" xfId="0" applyFont="1" applyFill="1" applyBorder="1" applyAlignment="1" applyProtection="1">
      <alignment horizontal="center" vertical="center" textRotation="90" wrapText="1" shrinkToFit="1"/>
    </xf>
    <xf numFmtId="0" fontId="13" fillId="2" borderId="58" xfId="0" applyFont="1" applyFill="1" applyBorder="1" applyAlignment="1" applyProtection="1">
      <alignment horizontal="center" vertical="center" textRotation="90" wrapText="1" shrinkToFit="1"/>
    </xf>
    <xf numFmtId="0" fontId="13" fillId="2" borderId="19" xfId="0" applyFont="1" applyFill="1" applyBorder="1" applyAlignment="1" applyProtection="1">
      <alignment horizontal="center" vertical="center" textRotation="90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16" xfId="0" applyFont="1" applyBorder="1" applyAlignment="1" applyProtection="1">
      <alignment horizontal="center" vertical="center" wrapText="1" shrinkToFit="1"/>
    </xf>
    <xf numFmtId="0" fontId="3" fillId="0" borderId="65" xfId="0" applyFont="1" applyBorder="1" applyAlignment="1" applyProtection="1">
      <alignment horizontal="center" vertical="center" wrapText="1" shrinkToFit="1"/>
    </xf>
    <xf numFmtId="0" fontId="3" fillId="0" borderId="29" xfId="0" applyFont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 wrapText="1" shrinkToFit="1"/>
    </xf>
    <xf numFmtId="0" fontId="3" fillId="0" borderId="61" xfId="0" applyFont="1" applyBorder="1" applyAlignment="1" applyProtection="1">
      <alignment horizontal="center" vertical="center" wrapText="1" shrinkToFit="1"/>
    </xf>
    <xf numFmtId="0" fontId="3" fillId="0" borderId="71" xfId="2" applyFont="1" applyFill="1" applyBorder="1" applyAlignment="1" applyProtection="1">
      <alignment horizontal="center" vertical="center" textRotation="90" wrapText="1" shrinkToFit="1"/>
    </xf>
    <xf numFmtId="0" fontId="3" fillId="0" borderId="68" xfId="2" applyFont="1" applyFill="1" applyBorder="1" applyAlignment="1" applyProtection="1">
      <alignment horizontal="center" vertical="center" textRotation="90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9" fillId="2" borderId="84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16" xfId="3" applyNumberFormat="1" applyFont="1" applyFill="1" applyBorder="1" applyAlignment="1" applyProtection="1">
      <alignment horizontal="center" vertical="center" shrinkToFit="1"/>
    </xf>
    <xf numFmtId="0" fontId="3" fillId="2" borderId="16" xfId="3" applyFont="1" applyFill="1" applyBorder="1" applyAlignment="1" applyProtection="1">
      <alignment horizontal="center" vertical="center"/>
    </xf>
    <xf numFmtId="14" fontId="14" fillId="2" borderId="48" xfId="0" applyNumberFormat="1" applyFont="1" applyFill="1" applyBorder="1" applyAlignment="1" applyProtection="1">
      <alignment horizontal="center" vertical="center" wrapText="1" shrinkToFit="1"/>
    </xf>
    <xf numFmtId="14" fontId="14" fillId="2" borderId="38" xfId="0" applyNumberFormat="1" applyFont="1" applyFill="1" applyBorder="1" applyAlignment="1" applyProtection="1">
      <alignment horizontal="center" vertical="center" wrapText="1" shrinkToFit="1"/>
    </xf>
    <xf numFmtId="14" fontId="14" fillId="2" borderId="39" xfId="0" applyNumberFormat="1" applyFont="1" applyFill="1" applyBorder="1" applyAlignment="1" applyProtection="1">
      <alignment horizontal="center" vertical="center" wrapText="1" shrinkToFit="1"/>
    </xf>
    <xf numFmtId="14" fontId="14" fillId="2" borderId="62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63" xfId="0" applyNumberFormat="1" applyFont="1" applyFill="1" applyBorder="1" applyAlignment="1" applyProtection="1">
      <alignment horizontal="center" vertical="center" wrapText="1" shrinkToFit="1"/>
    </xf>
    <xf numFmtId="0" fontId="15" fillId="2" borderId="66" xfId="0" applyFont="1" applyFill="1" applyBorder="1" applyAlignment="1" applyProtection="1">
      <alignment horizontal="center" vertical="center"/>
    </xf>
    <xf numFmtId="0" fontId="15" fillId="2" borderId="69" xfId="0" applyFont="1" applyFill="1" applyBorder="1" applyAlignment="1" applyProtection="1">
      <alignment horizontal="center" vertical="center"/>
    </xf>
    <xf numFmtId="0" fontId="15" fillId="2" borderId="67" xfId="0" applyFont="1" applyFill="1" applyBorder="1" applyAlignment="1" applyProtection="1">
      <alignment horizontal="center" vertical="center"/>
    </xf>
    <xf numFmtId="0" fontId="11" fillId="2" borderId="84" xfId="0" applyFont="1" applyFill="1" applyBorder="1" applyAlignment="1" applyProtection="1">
      <alignment horizontal="center" vertical="center" wrapText="1" shrinkToFit="1"/>
    </xf>
    <xf numFmtId="0" fontId="11" fillId="2" borderId="11" xfId="0" applyFont="1" applyFill="1" applyBorder="1" applyAlignment="1" applyProtection="1">
      <alignment horizontal="center" vertical="center" wrapText="1" shrinkToFit="1"/>
    </xf>
    <xf numFmtId="0" fontId="11" fillId="2" borderId="9" xfId="0" applyFont="1" applyFill="1" applyBorder="1" applyAlignment="1" applyProtection="1">
      <alignment horizontal="center" vertical="center" wrapText="1" shrinkToFit="1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4" fillId="2" borderId="57" xfId="0" applyFont="1" applyFill="1" applyBorder="1" applyAlignment="1" applyProtection="1">
      <alignment horizontal="center" vertical="center" wrapText="1" shrinkToFit="1"/>
    </xf>
    <xf numFmtId="0" fontId="14" fillId="2" borderId="32" xfId="0" applyFont="1" applyFill="1" applyBorder="1" applyAlignment="1" applyProtection="1">
      <alignment horizontal="center" vertical="center" wrapText="1" shrinkToFit="1"/>
    </xf>
    <xf numFmtId="0" fontId="3" fillId="0" borderId="16" xfId="2" applyFont="1" applyFill="1" applyBorder="1" applyAlignment="1" applyProtection="1">
      <alignment horizontal="center" vertical="center" textRotation="90" wrapText="1" shrinkToFit="1"/>
    </xf>
    <xf numFmtId="0" fontId="18" fillId="0" borderId="16" xfId="2" applyFont="1" applyFill="1" applyBorder="1" applyAlignment="1" applyProtection="1">
      <alignment horizontal="center" vertical="center" textRotation="90" wrapText="1" shrinkToFit="1"/>
    </xf>
    <xf numFmtId="0" fontId="3" fillId="0" borderId="58" xfId="2" applyFont="1" applyFill="1" applyBorder="1" applyAlignment="1" applyProtection="1">
      <alignment horizontal="center" vertical="center" textRotation="90" wrapText="1" shrinkToFit="1"/>
    </xf>
    <xf numFmtId="0" fontId="3" fillId="0" borderId="70" xfId="2" applyFont="1" applyFill="1" applyBorder="1" applyAlignment="1" applyProtection="1">
      <alignment horizontal="center" vertical="center" textRotation="90" wrapText="1" shrinkToFit="1"/>
    </xf>
    <xf numFmtId="0" fontId="18" fillId="0" borderId="58" xfId="2" applyFont="1" applyFill="1" applyBorder="1" applyAlignment="1" applyProtection="1">
      <alignment horizontal="center" vertical="center" textRotation="90" wrapText="1" shrinkToFit="1"/>
    </xf>
    <xf numFmtId="0" fontId="18" fillId="0" borderId="70" xfId="2" applyFont="1" applyFill="1" applyBorder="1" applyAlignment="1" applyProtection="1">
      <alignment horizontal="center" vertical="center" textRotation="90" wrapText="1" shrinkToFit="1"/>
    </xf>
    <xf numFmtId="0" fontId="18" fillId="0" borderId="68" xfId="2" applyFont="1" applyFill="1" applyBorder="1" applyAlignment="1" applyProtection="1">
      <alignment horizontal="center" vertical="center" textRotation="90" wrapText="1" shrinkToFit="1"/>
    </xf>
    <xf numFmtId="0" fontId="15" fillId="2" borderId="86" xfId="0" applyFont="1" applyFill="1" applyBorder="1" applyAlignment="1" applyProtection="1">
      <alignment horizontal="center" vertical="center"/>
    </xf>
    <xf numFmtId="0" fontId="15" fillId="2" borderId="37" xfId="0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 shrinkToFit="1"/>
    </xf>
    <xf numFmtId="0" fontId="4" fillId="2" borderId="39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4" fillId="2" borderId="18" xfId="0" applyFont="1" applyFill="1" applyBorder="1" applyAlignment="1" applyProtection="1">
      <alignment horizontal="center" vertical="center" wrapText="1" shrinkToFit="1"/>
    </xf>
    <xf numFmtId="0" fontId="4" fillId="2" borderId="51" xfId="0" applyFont="1" applyFill="1" applyBorder="1" applyAlignment="1" applyProtection="1">
      <alignment horizontal="center" vertical="center" shrinkToFit="1"/>
    </xf>
    <xf numFmtId="0" fontId="4" fillId="2" borderId="5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 applyProtection="1">
      <alignment horizontal="center" vertical="center" wrapText="1" shrinkToFit="1"/>
      <protection locked="0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wrapText="1" shrinkToFit="1"/>
      <protection locked="0"/>
    </xf>
    <xf numFmtId="0" fontId="20" fillId="0" borderId="0" xfId="0" applyFont="1" applyAlignment="1" applyProtection="1">
      <alignment horizontal="center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0" fontId="14" fillId="0" borderId="55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9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3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3" applyFont="1" applyFill="1" applyBorder="1" applyAlignment="1" applyProtection="1">
      <alignment horizontal="center" vertical="center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B34"/>
  <sheetViews>
    <sheetView showGridLines="0" tabSelected="1" zoomScaleNormal="100" zoomScaleSheetLayoutView="100" workbookViewId="0">
      <selection activeCell="O37" sqref="O37"/>
    </sheetView>
  </sheetViews>
  <sheetFormatPr defaultColWidth="9.28515625" defaultRowHeight="17.25"/>
  <cols>
    <col min="1" max="1" width="0.85546875" style="11" customWidth="1"/>
    <col min="2" max="2" width="4.28515625" style="11" customWidth="1"/>
    <col min="3" max="3" width="4.28515625" style="86" customWidth="1"/>
    <col min="4" max="8" width="4.28515625" style="11" customWidth="1"/>
    <col min="9" max="9" width="4.28515625" style="80" customWidth="1"/>
    <col min="10" max="10" width="4.28515625" style="86" customWidth="1"/>
    <col min="11" max="13" width="4.28515625" style="11" customWidth="1"/>
    <col min="14" max="14" width="4.28515625" style="59" customWidth="1"/>
    <col min="15" max="15" width="4.28515625" style="80" customWidth="1"/>
    <col min="16" max="16" width="4.28515625" style="11" customWidth="1"/>
    <col min="17" max="17" width="4.28515625" style="80" customWidth="1"/>
    <col min="18" max="19" width="4.28515625" style="61" customWidth="1"/>
    <col min="20" max="21" width="4.28515625" style="11" customWidth="1"/>
    <col min="22" max="22" width="4.28515625" style="80" customWidth="1"/>
    <col min="23" max="24" width="4.28515625" style="11" customWidth="1"/>
    <col min="25" max="25" width="4.28515625" style="59" customWidth="1"/>
    <col min="26" max="26" width="4.28515625" style="80" customWidth="1"/>
    <col min="27" max="31" width="4.28515625" style="11" customWidth="1"/>
    <col min="32" max="32" width="10.85546875" style="11" customWidth="1"/>
    <col min="33" max="33" width="3.140625" style="11" customWidth="1"/>
    <col min="34" max="34" width="0.7109375" style="11" customWidth="1"/>
    <col min="35" max="36" width="9.28515625" style="11"/>
    <col min="37" max="37" width="9.28515625" style="50"/>
    <col min="38" max="40" width="9.28515625" style="11"/>
    <col min="41" max="41" width="9.28515625" style="50"/>
    <col min="42" max="53" width="9.28515625" style="11"/>
    <col min="54" max="54" width="9.28515625" style="50"/>
    <col min="55" max="16384" width="9.28515625" style="11"/>
  </cols>
  <sheetData>
    <row r="1" spans="1:34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34" ht="23.1" customHeight="1">
      <c r="A2" s="1"/>
      <c r="B2" s="155" t="s">
        <v>6</v>
      </c>
      <c r="C2" s="156"/>
      <c r="D2" s="156"/>
      <c r="E2" s="157"/>
      <c r="F2" s="10"/>
      <c r="G2" s="167" t="s">
        <v>85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35"/>
      <c r="AD2" s="158" t="s">
        <v>14</v>
      </c>
      <c r="AE2" s="159"/>
      <c r="AF2" s="159"/>
      <c r="AG2" s="160"/>
      <c r="AH2" s="2"/>
    </row>
    <row r="3" spans="1:34" ht="23.1" customHeight="1" thickBot="1">
      <c r="A3" s="1"/>
      <c r="B3" s="164"/>
      <c r="C3" s="165"/>
      <c r="D3" s="165"/>
      <c r="E3" s="166"/>
      <c r="F3" s="10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35"/>
      <c r="AD3" s="161"/>
      <c r="AE3" s="162"/>
      <c r="AF3" s="162"/>
      <c r="AG3" s="163"/>
      <c r="AH3" s="2"/>
    </row>
    <row r="4" spans="1:34" ht="5.0999999999999996" customHeight="1" thickBot="1">
      <c r="A4" s="1"/>
      <c r="B4" s="35"/>
      <c r="C4" s="35"/>
      <c r="D4" s="86"/>
      <c r="E4" s="10"/>
      <c r="F4" s="10"/>
      <c r="G4" s="10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0"/>
      <c r="AC4" s="35"/>
      <c r="AD4" s="161"/>
      <c r="AE4" s="162"/>
      <c r="AF4" s="162"/>
      <c r="AG4" s="163"/>
      <c r="AH4" s="2"/>
    </row>
    <row r="5" spans="1:34" ht="23.1" customHeight="1">
      <c r="A5" s="1"/>
      <c r="B5" s="155" t="s">
        <v>71</v>
      </c>
      <c r="C5" s="156"/>
      <c r="D5" s="156"/>
      <c r="E5" s="157"/>
      <c r="F5" s="12"/>
      <c r="G5" s="12"/>
      <c r="H5" s="176"/>
      <c r="I5" s="177"/>
      <c r="J5" s="177"/>
      <c r="K5" s="177"/>
      <c r="L5" s="178"/>
      <c r="M5" s="179" t="s">
        <v>0</v>
      </c>
      <c r="N5" s="180"/>
      <c r="O5" s="180"/>
      <c r="P5" s="180"/>
      <c r="Q5" s="76"/>
      <c r="R5" s="60"/>
      <c r="S5" s="60"/>
      <c r="T5" s="181"/>
      <c r="U5" s="182"/>
      <c r="V5" s="182"/>
      <c r="W5" s="183"/>
      <c r="X5" s="169" t="s">
        <v>10</v>
      </c>
      <c r="Y5" s="169"/>
      <c r="Z5" s="169"/>
      <c r="AA5" s="169"/>
      <c r="AB5" s="12"/>
      <c r="AC5" s="12"/>
      <c r="AD5" s="170"/>
      <c r="AE5" s="171"/>
      <c r="AF5" s="171"/>
      <c r="AG5" s="172"/>
      <c r="AH5" s="2"/>
    </row>
    <row r="6" spans="1:34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35"/>
      <c r="AA6" s="35"/>
      <c r="AB6" s="12"/>
      <c r="AC6" s="12"/>
      <c r="AD6" s="170"/>
      <c r="AE6" s="171"/>
      <c r="AF6" s="171"/>
      <c r="AG6" s="172"/>
      <c r="AH6" s="2"/>
    </row>
    <row r="7" spans="1:34" ht="19.5" customHeight="1" thickBot="1">
      <c r="A7" s="1"/>
      <c r="B7" s="164"/>
      <c r="C7" s="165"/>
      <c r="D7" s="165"/>
      <c r="E7" s="166"/>
      <c r="F7" s="35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164"/>
      <c r="AE7" s="165"/>
      <c r="AF7" s="165"/>
      <c r="AG7" s="166"/>
      <c r="AH7" s="2"/>
    </row>
    <row r="8" spans="1:3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s="6" customFormat="1" ht="15" customHeight="1">
      <c r="A9" s="4"/>
      <c r="B9" s="198">
        <v>6</v>
      </c>
      <c r="C9" s="187"/>
      <c r="D9" s="187"/>
      <c r="E9" s="187"/>
      <c r="F9" s="188"/>
      <c r="G9" s="186">
        <v>5</v>
      </c>
      <c r="H9" s="187"/>
      <c r="I9" s="187"/>
      <c r="J9" s="187"/>
      <c r="K9" s="188"/>
      <c r="L9" s="189">
        <v>4</v>
      </c>
      <c r="M9" s="190"/>
      <c r="N9" s="190"/>
      <c r="O9" s="190"/>
      <c r="P9" s="191"/>
      <c r="Q9" s="186">
        <v>3</v>
      </c>
      <c r="R9" s="187"/>
      <c r="S9" s="187"/>
      <c r="T9" s="187"/>
      <c r="U9" s="188"/>
      <c r="V9" s="186">
        <v>2</v>
      </c>
      <c r="W9" s="187"/>
      <c r="X9" s="187"/>
      <c r="Y9" s="187"/>
      <c r="Z9" s="188"/>
      <c r="AA9" s="189">
        <v>1</v>
      </c>
      <c r="AB9" s="190"/>
      <c r="AC9" s="190"/>
      <c r="AD9" s="190"/>
      <c r="AE9" s="191"/>
      <c r="AF9" s="184"/>
      <c r="AG9" s="185"/>
      <c r="AH9" s="5"/>
    </row>
    <row r="10" spans="1:34" s="6" customFormat="1" ht="24.75" customHeight="1">
      <c r="A10" s="7"/>
      <c r="B10" s="192" t="s">
        <v>72</v>
      </c>
      <c r="C10" s="193"/>
      <c r="D10" s="193"/>
      <c r="E10" s="193"/>
      <c r="F10" s="194"/>
      <c r="G10" s="195" t="s">
        <v>73</v>
      </c>
      <c r="H10" s="196"/>
      <c r="I10" s="196"/>
      <c r="J10" s="196"/>
      <c r="K10" s="197"/>
      <c r="L10" s="195" t="s">
        <v>74</v>
      </c>
      <c r="M10" s="196"/>
      <c r="N10" s="196"/>
      <c r="O10" s="196"/>
      <c r="P10" s="197"/>
      <c r="Q10" s="195" t="s">
        <v>75</v>
      </c>
      <c r="R10" s="196"/>
      <c r="S10" s="196"/>
      <c r="T10" s="196"/>
      <c r="U10" s="197"/>
      <c r="V10" s="195" t="s">
        <v>76</v>
      </c>
      <c r="W10" s="196"/>
      <c r="X10" s="196"/>
      <c r="Y10" s="196"/>
      <c r="Z10" s="197"/>
      <c r="AA10" s="195" t="s">
        <v>77</v>
      </c>
      <c r="AB10" s="196"/>
      <c r="AC10" s="196"/>
      <c r="AD10" s="196"/>
      <c r="AE10" s="197"/>
      <c r="AF10" s="146" t="s">
        <v>19</v>
      </c>
      <c r="AG10" s="149" t="s">
        <v>2</v>
      </c>
      <c r="AH10" s="5"/>
    </row>
    <row r="11" spans="1:34" s="6" customFormat="1" ht="24">
      <c r="A11" s="7"/>
      <c r="B11" s="199" t="s">
        <v>78</v>
      </c>
      <c r="C11" s="138"/>
      <c r="D11" s="139"/>
      <c r="E11" s="130" t="s">
        <v>79</v>
      </c>
      <c r="F11" s="132" t="s">
        <v>80</v>
      </c>
      <c r="G11" s="137" t="s">
        <v>78</v>
      </c>
      <c r="H11" s="138"/>
      <c r="I11" s="139"/>
      <c r="J11" s="130" t="s">
        <v>79</v>
      </c>
      <c r="K11" s="132" t="s">
        <v>80</v>
      </c>
      <c r="L11" s="137" t="s">
        <v>78</v>
      </c>
      <c r="M11" s="138"/>
      <c r="N11" s="139"/>
      <c r="O11" s="130" t="s">
        <v>79</v>
      </c>
      <c r="P11" s="132" t="s">
        <v>80</v>
      </c>
      <c r="Q11" s="137" t="s">
        <v>78</v>
      </c>
      <c r="R11" s="138"/>
      <c r="S11" s="139"/>
      <c r="T11" s="130" t="s">
        <v>79</v>
      </c>
      <c r="U11" s="132" t="s">
        <v>80</v>
      </c>
      <c r="V11" s="137" t="s">
        <v>78</v>
      </c>
      <c r="W11" s="138"/>
      <c r="X11" s="139"/>
      <c r="Y11" s="130" t="s">
        <v>79</v>
      </c>
      <c r="Z11" s="132" t="s">
        <v>80</v>
      </c>
      <c r="AA11" s="137" t="s">
        <v>78</v>
      </c>
      <c r="AB11" s="138"/>
      <c r="AC11" s="139"/>
      <c r="AD11" s="130" t="s">
        <v>79</v>
      </c>
      <c r="AE11" s="132" t="s">
        <v>80</v>
      </c>
      <c r="AF11" s="147"/>
      <c r="AG11" s="150"/>
      <c r="AH11" s="5"/>
    </row>
    <row r="12" spans="1:34" s="6" customFormat="1" ht="126.75" customHeight="1" thickBot="1">
      <c r="A12" s="7"/>
      <c r="B12" s="116" t="s">
        <v>81</v>
      </c>
      <c r="C12" s="98" t="s">
        <v>82</v>
      </c>
      <c r="D12" s="99" t="s">
        <v>83</v>
      </c>
      <c r="E12" s="131"/>
      <c r="F12" s="133"/>
      <c r="G12" s="97" t="s">
        <v>81</v>
      </c>
      <c r="H12" s="98" t="s">
        <v>82</v>
      </c>
      <c r="I12" s="99" t="s">
        <v>83</v>
      </c>
      <c r="J12" s="131"/>
      <c r="K12" s="133"/>
      <c r="L12" s="97" t="s">
        <v>81</v>
      </c>
      <c r="M12" s="98" t="s">
        <v>82</v>
      </c>
      <c r="N12" s="99" t="s">
        <v>83</v>
      </c>
      <c r="O12" s="131"/>
      <c r="P12" s="133"/>
      <c r="Q12" s="97" t="s">
        <v>81</v>
      </c>
      <c r="R12" s="98" t="s">
        <v>82</v>
      </c>
      <c r="S12" s="99" t="s">
        <v>83</v>
      </c>
      <c r="T12" s="131"/>
      <c r="U12" s="133"/>
      <c r="V12" s="97" t="s">
        <v>81</v>
      </c>
      <c r="W12" s="98" t="s">
        <v>82</v>
      </c>
      <c r="X12" s="99" t="s">
        <v>83</v>
      </c>
      <c r="Y12" s="131"/>
      <c r="Z12" s="133"/>
      <c r="AA12" s="97" t="s">
        <v>81</v>
      </c>
      <c r="AB12" s="98" t="s">
        <v>82</v>
      </c>
      <c r="AC12" s="99" t="s">
        <v>83</v>
      </c>
      <c r="AD12" s="131"/>
      <c r="AE12" s="133"/>
      <c r="AF12" s="148"/>
      <c r="AG12" s="151"/>
      <c r="AH12" s="5"/>
    </row>
    <row r="13" spans="1:34" s="6" customFormat="1" ht="23.1" customHeight="1">
      <c r="A13" s="4"/>
      <c r="B13" s="117">
        <f>کراچی!B28</f>
        <v>0</v>
      </c>
      <c r="C13" s="106">
        <f>کراچی!C28</f>
        <v>0</v>
      </c>
      <c r="D13" s="106">
        <f>کراچی!D28</f>
        <v>0</v>
      </c>
      <c r="E13" s="106">
        <f>کراچی!E28</f>
        <v>0</v>
      </c>
      <c r="F13" s="107">
        <f>کراچی!F28</f>
        <v>0</v>
      </c>
      <c r="G13" s="100">
        <f>کراچی!G28</f>
        <v>0</v>
      </c>
      <c r="H13" s="32">
        <f>کراچی!H28</f>
        <v>0</v>
      </c>
      <c r="I13" s="32">
        <f>کراچی!I28</f>
        <v>0</v>
      </c>
      <c r="J13" s="32">
        <f>کراچی!J28</f>
        <v>0</v>
      </c>
      <c r="K13" s="31">
        <f>کراچی!K28</f>
        <v>0</v>
      </c>
      <c r="L13" s="100">
        <f>کراچی!L28</f>
        <v>0</v>
      </c>
      <c r="M13" s="32">
        <f>کراچی!M28</f>
        <v>0</v>
      </c>
      <c r="N13" s="32">
        <f>کراچی!N28</f>
        <v>0</v>
      </c>
      <c r="O13" s="32">
        <f>کراچی!O28</f>
        <v>0</v>
      </c>
      <c r="P13" s="31">
        <f>کراچی!P28</f>
        <v>0</v>
      </c>
      <c r="Q13" s="100">
        <f>کراچی!Q28</f>
        <v>0</v>
      </c>
      <c r="R13" s="32">
        <f>کراچی!R28</f>
        <v>0</v>
      </c>
      <c r="S13" s="32">
        <f>کراچی!S28</f>
        <v>0</v>
      </c>
      <c r="T13" s="32">
        <f>کراچی!T28</f>
        <v>0</v>
      </c>
      <c r="U13" s="31">
        <f>کراچی!U28</f>
        <v>0</v>
      </c>
      <c r="V13" s="100">
        <f>کراچی!V28</f>
        <v>0</v>
      </c>
      <c r="W13" s="32">
        <f>کراچی!W28</f>
        <v>0</v>
      </c>
      <c r="X13" s="32">
        <f>کراچی!X28</f>
        <v>0</v>
      </c>
      <c r="Y13" s="32">
        <f>کراچی!Y28</f>
        <v>0</v>
      </c>
      <c r="Z13" s="31">
        <f>کراچی!Z28</f>
        <v>0</v>
      </c>
      <c r="AA13" s="100">
        <f>کراچی!AA28</f>
        <v>0</v>
      </c>
      <c r="AB13" s="32">
        <f>کراچی!AB28</f>
        <v>0</v>
      </c>
      <c r="AC13" s="32">
        <f>کراچی!AC28</f>
        <v>0</v>
      </c>
      <c r="AD13" s="32">
        <f>کراچی!AD28</f>
        <v>0</v>
      </c>
      <c r="AE13" s="31">
        <f>کراچی!AE28</f>
        <v>0</v>
      </c>
      <c r="AF13" s="37" t="s">
        <v>7</v>
      </c>
      <c r="AG13" s="21">
        <v>1</v>
      </c>
      <c r="AH13" s="5"/>
    </row>
    <row r="14" spans="1:34" s="6" customFormat="1" ht="23.1" customHeight="1">
      <c r="A14" s="4"/>
      <c r="B14" s="117">
        <f>'اندرونِ سندھ'!B28</f>
        <v>0</v>
      </c>
      <c r="C14" s="106">
        <f>'اندرونِ سندھ'!C28</f>
        <v>0</v>
      </c>
      <c r="D14" s="106">
        <f>'اندرونِ سندھ'!D28</f>
        <v>0</v>
      </c>
      <c r="E14" s="106">
        <f>'اندرونِ سندھ'!E28</f>
        <v>0</v>
      </c>
      <c r="F14" s="107">
        <f>'اندرونِ سندھ'!F28</f>
        <v>0</v>
      </c>
      <c r="G14" s="100">
        <f>'اندرونِ سندھ'!G28</f>
        <v>0</v>
      </c>
      <c r="H14" s="32">
        <f>'اندرونِ سندھ'!H28</f>
        <v>0</v>
      </c>
      <c r="I14" s="32">
        <f>'اندرونِ سندھ'!I28</f>
        <v>0</v>
      </c>
      <c r="J14" s="32">
        <f>'اندرونِ سندھ'!J28</f>
        <v>0</v>
      </c>
      <c r="K14" s="31">
        <f>'اندرونِ سندھ'!K28</f>
        <v>0</v>
      </c>
      <c r="L14" s="100">
        <f>'اندرونِ سندھ'!L28</f>
        <v>0</v>
      </c>
      <c r="M14" s="32">
        <f>'اندرونِ سندھ'!M28</f>
        <v>0</v>
      </c>
      <c r="N14" s="32">
        <f>'اندرونِ سندھ'!N28</f>
        <v>0</v>
      </c>
      <c r="O14" s="32">
        <f>'اندرونِ سندھ'!O28</f>
        <v>0</v>
      </c>
      <c r="P14" s="31">
        <f>'اندرونِ سندھ'!P28</f>
        <v>0</v>
      </c>
      <c r="Q14" s="100">
        <f>'اندرونِ سندھ'!Q28</f>
        <v>0</v>
      </c>
      <c r="R14" s="32">
        <f>'اندرونِ سندھ'!R28</f>
        <v>0</v>
      </c>
      <c r="S14" s="32">
        <f>'اندرونِ سندھ'!S28</f>
        <v>0</v>
      </c>
      <c r="T14" s="32">
        <f>'اندرونِ سندھ'!T28</f>
        <v>0</v>
      </c>
      <c r="U14" s="31">
        <f>'اندرونِ سندھ'!U28</f>
        <v>0</v>
      </c>
      <c r="V14" s="100">
        <f>'اندرونِ سندھ'!V28</f>
        <v>0</v>
      </c>
      <c r="W14" s="32">
        <f>'اندرونِ سندھ'!W28</f>
        <v>0</v>
      </c>
      <c r="X14" s="32">
        <f>'اندرونِ سندھ'!X28</f>
        <v>0</v>
      </c>
      <c r="Y14" s="32">
        <f>'اندرونِ سندھ'!Y28</f>
        <v>0</v>
      </c>
      <c r="Z14" s="31">
        <f>'اندرونِ سندھ'!Z28</f>
        <v>0</v>
      </c>
      <c r="AA14" s="100">
        <f>'اندرونِ سندھ'!AA28</f>
        <v>0</v>
      </c>
      <c r="AB14" s="32">
        <f>'اندرونِ سندھ'!AB28</f>
        <v>0</v>
      </c>
      <c r="AC14" s="32">
        <f>'اندرونِ سندھ'!AC28</f>
        <v>0</v>
      </c>
      <c r="AD14" s="32">
        <f>'اندرونِ سندھ'!AD28</f>
        <v>0</v>
      </c>
      <c r="AE14" s="31">
        <f>'اندرونِ سندھ'!AE28</f>
        <v>0</v>
      </c>
      <c r="AF14" s="38" t="s">
        <v>84</v>
      </c>
      <c r="AG14" s="24">
        <f>AG13+1</f>
        <v>2</v>
      </c>
      <c r="AH14" s="5"/>
    </row>
    <row r="15" spans="1:34" s="6" customFormat="1" ht="23.1" customHeight="1">
      <c r="A15" s="4"/>
      <c r="B15" s="117">
        <f>بلوچستان!B28</f>
        <v>0</v>
      </c>
      <c r="C15" s="106">
        <f>بلوچستان!C28</f>
        <v>0</v>
      </c>
      <c r="D15" s="106">
        <f>بلوچستان!D28</f>
        <v>0</v>
      </c>
      <c r="E15" s="106">
        <f>بلوچستان!E28</f>
        <v>0</v>
      </c>
      <c r="F15" s="107">
        <f>بلوچستان!F28</f>
        <v>0</v>
      </c>
      <c r="G15" s="100">
        <f>بلوچستان!G28</f>
        <v>0</v>
      </c>
      <c r="H15" s="32">
        <f>بلوچستان!H28</f>
        <v>0</v>
      </c>
      <c r="I15" s="32">
        <f>بلوچستان!I28</f>
        <v>0</v>
      </c>
      <c r="J15" s="32">
        <f>بلوچستان!J28</f>
        <v>0</v>
      </c>
      <c r="K15" s="31">
        <f>بلوچستان!K28</f>
        <v>0</v>
      </c>
      <c r="L15" s="100">
        <f>بلوچستان!L28</f>
        <v>0</v>
      </c>
      <c r="M15" s="32">
        <f>بلوچستان!M28</f>
        <v>0</v>
      </c>
      <c r="N15" s="32">
        <f>بلوچستان!N28</f>
        <v>0</v>
      </c>
      <c r="O15" s="32">
        <f>بلوچستان!O28</f>
        <v>0</v>
      </c>
      <c r="P15" s="31">
        <f>بلوچستان!P28</f>
        <v>0</v>
      </c>
      <c r="Q15" s="100">
        <f>بلوچستان!Q28</f>
        <v>0</v>
      </c>
      <c r="R15" s="32">
        <f>بلوچستان!R28</f>
        <v>0</v>
      </c>
      <c r="S15" s="32">
        <f>بلوچستان!S28</f>
        <v>0</v>
      </c>
      <c r="T15" s="32">
        <f>بلوچستان!T28</f>
        <v>0</v>
      </c>
      <c r="U15" s="31">
        <f>بلوچستان!U28</f>
        <v>0</v>
      </c>
      <c r="V15" s="100">
        <f>بلوچستان!V28</f>
        <v>0</v>
      </c>
      <c r="W15" s="32">
        <f>بلوچستان!W28</f>
        <v>0</v>
      </c>
      <c r="X15" s="32">
        <f>بلوچستان!X28</f>
        <v>0</v>
      </c>
      <c r="Y15" s="32">
        <f>بلوچستان!Y28</f>
        <v>0</v>
      </c>
      <c r="Z15" s="31">
        <f>بلوچستان!Z28</f>
        <v>0</v>
      </c>
      <c r="AA15" s="100">
        <f>بلوچستان!AA28</f>
        <v>0</v>
      </c>
      <c r="AB15" s="32">
        <f>بلوچستان!AB28</f>
        <v>0</v>
      </c>
      <c r="AC15" s="32">
        <f>بلوچستان!AC28</f>
        <v>0</v>
      </c>
      <c r="AD15" s="32">
        <f>بلوچستان!AD28</f>
        <v>0</v>
      </c>
      <c r="AE15" s="31">
        <f>بلوچستان!AE28</f>
        <v>0</v>
      </c>
      <c r="AF15" s="38" t="s">
        <v>13</v>
      </c>
      <c r="AG15" s="24">
        <f>AG14+1</f>
        <v>3</v>
      </c>
      <c r="AH15" s="5"/>
    </row>
    <row r="16" spans="1:34" s="6" customFormat="1" ht="23.1" customHeight="1">
      <c r="A16" s="4"/>
      <c r="B16" s="117">
        <f>پنجاب!B28</f>
        <v>0</v>
      </c>
      <c r="C16" s="106">
        <f>پنجاب!C28</f>
        <v>0</v>
      </c>
      <c r="D16" s="106">
        <f>پنجاب!D28</f>
        <v>0</v>
      </c>
      <c r="E16" s="106">
        <f>پنجاب!E28</f>
        <v>0</v>
      </c>
      <c r="F16" s="107">
        <f>پنجاب!F28</f>
        <v>0</v>
      </c>
      <c r="G16" s="100">
        <f>پنجاب!G28</f>
        <v>0</v>
      </c>
      <c r="H16" s="32">
        <f>پنجاب!H28</f>
        <v>0</v>
      </c>
      <c r="I16" s="32">
        <f>پنجاب!I28</f>
        <v>0</v>
      </c>
      <c r="J16" s="32">
        <f>پنجاب!J28</f>
        <v>0</v>
      </c>
      <c r="K16" s="31">
        <f>پنجاب!K28</f>
        <v>0</v>
      </c>
      <c r="L16" s="100">
        <f>پنجاب!L28</f>
        <v>0</v>
      </c>
      <c r="M16" s="32">
        <f>پنجاب!M28</f>
        <v>0</v>
      </c>
      <c r="N16" s="32">
        <f>پنجاب!N28</f>
        <v>0</v>
      </c>
      <c r="O16" s="32">
        <f>پنجاب!O28</f>
        <v>0</v>
      </c>
      <c r="P16" s="31">
        <f>پنجاب!P28</f>
        <v>0</v>
      </c>
      <c r="Q16" s="100">
        <f>پنجاب!Q28</f>
        <v>0</v>
      </c>
      <c r="R16" s="32">
        <f>پنجاب!R28</f>
        <v>0</v>
      </c>
      <c r="S16" s="32">
        <f>پنجاب!S28</f>
        <v>0</v>
      </c>
      <c r="T16" s="32">
        <f>پنجاب!T28</f>
        <v>0</v>
      </c>
      <c r="U16" s="31">
        <f>پنجاب!U28</f>
        <v>0</v>
      </c>
      <c r="V16" s="100">
        <f>پنجاب!V28</f>
        <v>0</v>
      </c>
      <c r="W16" s="32">
        <f>پنجاب!W28</f>
        <v>0</v>
      </c>
      <c r="X16" s="32">
        <f>پنجاب!X28</f>
        <v>0</v>
      </c>
      <c r="Y16" s="32">
        <f>پنجاب!Y28</f>
        <v>0</v>
      </c>
      <c r="Z16" s="31">
        <f>پنجاب!Z28</f>
        <v>0</v>
      </c>
      <c r="AA16" s="100">
        <f>پنجاب!AA28</f>
        <v>0</v>
      </c>
      <c r="AB16" s="32">
        <f>پنجاب!AB28</f>
        <v>0</v>
      </c>
      <c r="AC16" s="32">
        <f>پنجاب!AC28</f>
        <v>0</v>
      </c>
      <c r="AD16" s="32">
        <f>پنجاب!AD28</f>
        <v>0</v>
      </c>
      <c r="AE16" s="31">
        <f>پنجاب!AE28</f>
        <v>0</v>
      </c>
      <c r="AF16" s="39" t="s">
        <v>22</v>
      </c>
      <c r="AG16" s="24">
        <f>AG15+1</f>
        <v>4</v>
      </c>
      <c r="AH16" s="5"/>
    </row>
    <row r="17" spans="1:34" s="6" customFormat="1" ht="23.1" customHeight="1">
      <c r="A17" s="4"/>
      <c r="B17" s="117">
        <f>'اسلام آباد'!B28</f>
        <v>0</v>
      </c>
      <c r="C17" s="106">
        <f>'اسلام آباد'!C28</f>
        <v>0</v>
      </c>
      <c r="D17" s="106">
        <f>'اسلام آباد'!D28</f>
        <v>0</v>
      </c>
      <c r="E17" s="106">
        <f>'اسلام آباد'!E28</f>
        <v>0</v>
      </c>
      <c r="F17" s="107">
        <f>'اسلام آباد'!F28</f>
        <v>0</v>
      </c>
      <c r="G17" s="100">
        <f>'اسلام آباد'!G28</f>
        <v>0</v>
      </c>
      <c r="H17" s="32">
        <f>'اسلام آباد'!H28</f>
        <v>0</v>
      </c>
      <c r="I17" s="32">
        <f>'اسلام آباد'!I28</f>
        <v>0</v>
      </c>
      <c r="J17" s="32">
        <f>'اسلام آباد'!J28</f>
        <v>0</v>
      </c>
      <c r="K17" s="31">
        <f>'اسلام آباد'!K28</f>
        <v>0</v>
      </c>
      <c r="L17" s="100">
        <f>'اسلام آباد'!L28</f>
        <v>0</v>
      </c>
      <c r="M17" s="32">
        <f>'اسلام آباد'!M28</f>
        <v>0</v>
      </c>
      <c r="N17" s="32">
        <f>'اسلام آباد'!N28</f>
        <v>0</v>
      </c>
      <c r="O17" s="32">
        <f>'اسلام آباد'!O28</f>
        <v>0</v>
      </c>
      <c r="P17" s="31">
        <f>'اسلام آباد'!P28</f>
        <v>0</v>
      </c>
      <c r="Q17" s="100">
        <f>'اسلام آباد'!Q28</f>
        <v>0</v>
      </c>
      <c r="R17" s="32">
        <f>'اسلام آباد'!R28</f>
        <v>0</v>
      </c>
      <c r="S17" s="32">
        <f>'اسلام آباد'!S28</f>
        <v>0</v>
      </c>
      <c r="T17" s="32">
        <f>'اسلام آباد'!T28</f>
        <v>0</v>
      </c>
      <c r="U17" s="31">
        <f>'اسلام آباد'!U28</f>
        <v>0</v>
      </c>
      <c r="V17" s="100">
        <f>'اسلام آباد'!V28</f>
        <v>0</v>
      </c>
      <c r="W17" s="32">
        <f>'اسلام آباد'!W28</f>
        <v>0</v>
      </c>
      <c r="X17" s="32">
        <f>'اسلام آباد'!X28</f>
        <v>0</v>
      </c>
      <c r="Y17" s="32">
        <f>'اسلام آباد'!Y28</f>
        <v>0</v>
      </c>
      <c r="Z17" s="31">
        <f>'اسلام آباد'!Z28</f>
        <v>0</v>
      </c>
      <c r="AA17" s="100">
        <f>'اسلام آباد'!AA28</f>
        <v>0</v>
      </c>
      <c r="AB17" s="32">
        <f>'اسلام آباد'!AB28</f>
        <v>0</v>
      </c>
      <c r="AC17" s="32">
        <f>'اسلام آباد'!AC28</f>
        <v>0</v>
      </c>
      <c r="AD17" s="32">
        <f>'اسلام آباد'!AD28</f>
        <v>0</v>
      </c>
      <c r="AE17" s="31">
        <f>'اسلام آباد'!AE28</f>
        <v>0</v>
      </c>
      <c r="AF17" s="38" t="s">
        <v>8</v>
      </c>
      <c r="AG17" s="25">
        <f t="shared" ref="AG17:AG28" si="0">AG16+1</f>
        <v>5</v>
      </c>
      <c r="AH17" s="5"/>
    </row>
    <row r="18" spans="1:34" s="6" customFormat="1" ht="23.1" customHeight="1">
      <c r="A18" s="4"/>
      <c r="B18" s="117">
        <f>'خیبر پختونخوا'!B28</f>
        <v>0</v>
      </c>
      <c r="C18" s="106">
        <f>'خیبر پختونخوا'!C28</f>
        <v>0</v>
      </c>
      <c r="D18" s="106">
        <f>'خیبر پختونخوا'!D28</f>
        <v>0</v>
      </c>
      <c r="E18" s="106">
        <f>'خیبر پختونخوا'!E28</f>
        <v>0</v>
      </c>
      <c r="F18" s="107">
        <f>'خیبر پختونخوا'!F28</f>
        <v>0</v>
      </c>
      <c r="G18" s="100">
        <f>'خیبر پختونخوا'!G28</f>
        <v>0</v>
      </c>
      <c r="H18" s="32">
        <f>'خیبر پختونخوا'!H28</f>
        <v>0</v>
      </c>
      <c r="I18" s="32">
        <f>'خیبر پختونخوا'!I28</f>
        <v>0</v>
      </c>
      <c r="J18" s="32">
        <f>'خیبر پختونخوا'!J28</f>
        <v>0</v>
      </c>
      <c r="K18" s="31">
        <f>'خیبر پختونخوا'!K28</f>
        <v>0</v>
      </c>
      <c r="L18" s="100">
        <f>'خیبر پختونخوا'!L28</f>
        <v>0</v>
      </c>
      <c r="M18" s="32">
        <f>'خیبر پختونخوا'!M28</f>
        <v>0</v>
      </c>
      <c r="N18" s="32">
        <f>'خیبر پختونخوا'!N28</f>
        <v>0</v>
      </c>
      <c r="O18" s="32">
        <f>'خیبر پختونخوا'!O28</f>
        <v>0</v>
      </c>
      <c r="P18" s="31">
        <f>'خیبر پختونخوا'!P28</f>
        <v>0</v>
      </c>
      <c r="Q18" s="100">
        <f>'خیبر پختونخوا'!Q28</f>
        <v>0</v>
      </c>
      <c r="R18" s="32">
        <f>'خیبر پختونخوا'!R28</f>
        <v>0</v>
      </c>
      <c r="S18" s="32">
        <f>'خیبر پختونخوا'!S28</f>
        <v>0</v>
      </c>
      <c r="T18" s="32">
        <f>'خیبر پختونخوا'!T28</f>
        <v>0</v>
      </c>
      <c r="U18" s="31">
        <f>'خیبر پختونخوا'!U28</f>
        <v>0</v>
      </c>
      <c r="V18" s="100">
        <f>'خیبر پختونخوا'!V28</f>
        <v>0</v>
      </c>
      <c r="W18" s="32">
        <f>'خیبر پختونخوا'!W28</f>
        <v>0</v>
      </c>
      <c r="X18" s="32">
        <f>'خیبر پختونخوا'!X28</f>
        <v>0</v>
      </c>
      <c r="Y18" s="32">
        <f>'خیبر پختونخوا'!Y28</f>
        <v>0</v>
      </c>
      <c r="Z18" s="31">
        <f>'خیبر پختونخوا'!Z28</f>
        <v>0</v>
      </c>
      <c r="AA18" s="100">
        <f>'خیبر پختونخوا'!AA28</f>
        <v>0</v>
      </c>
      <c r="AB18" s="32">
        <f>'خیبر پختونخوا'!AB28</f>
        <v>0</v>
      </c>
      <c r="AC18" s="32">
        <f>'خیبر پختونخوا'!AC28</f>
        <v>0</v>
      </c>
      <c r="AD18" s="32">
        <f>'خیبر پختونخوا'!AD28</f>
        <v>0</v>
      </c>
      <c r="AE18" s="31">
        <f>'خیبر پختونخوا'!AE28</f>
        <v>0</v>
      </c>
      <c r="AF18" s="38" t="s">
        <v>20</v>
      </c>
      <c r="AG18" s="25">
        <f t="shared" si="0"/>
        <v>6</v>
      </c>
      <c r="AH18" s="5"/>
    </row>
    <row r="19" spans="1:34" s="6" customFormat="1" ht="23.1" customHeight="1">
      <c r="A19" s="4"/>
      <c r="B19" s="117">
        <f>'گلگت بلتستان'!B28</f>
        <v>0</v>
      </c>
      <c r="C19" s="106">
        <f>'گلگت بلتستان'!C28</f>
        <v>0</v>
      </c>
      <c r="D19" s="106">
        <f>'گلگت بلتستان'!D28</f>
        <v>0</v>
      </c>
      <c r="E19" s="106">
        <f>'گلگت بلتستان'!E28</f>
        <v>0</v>
      </c>
      <c r="F19" s="107">
        <f>'گلگت بلتستان'!F28</f>
        <v>0</v>
      </c>
      <c r="G19" s="100">
        <f>'گلگت بلتستان'!G28</f>
        <v>0</v>
      </c>
      <c r="H19" s="32">
        <f>'گلگت بلتستان'!H28</f>
        <v>0</v>
      </c>
      <c r="I19" s="32">
        <f>'گلگت بلتستان'!I28</f>
        <v>0</v>
      </c>
      <c r="J19" s="32">
        <f>'گلگت بلتستان'!J28</f>
        <v>0</v>
      </c>
      <c r="K19" s="31">
        <f>'گلگت بلتستان'!K28</f>
        <v>0</v>
      </c>
      <c r="L19" s="100">
        <f>'گلگت بلتستان'!L28</f>
        <v>0</v>
      </c>
      <c r="M19" s="32">
        <f>'گلگت بلتستان'!M28</f>
        <v>0</v>
      </c>
      <c r="N19" s="32">
        <f>'گلگت بلتستان'!N28</f>
        <v>0</v>
      </c>
      <c r="O19" s="32">
        <f>'گلگت بلتستان'!O28</f>
        <v>0</v>
      </c>
      <c r="P19" s="31">
        <f>'گلگت بلتستان'!P28</f>
        <v>0</v>
      </c>
      <c r="Q19" s="100">
        <f>'گلگت بلتستان'!Q28</f>
        <v>0</v>
      </c>
      <c r="R19" s="32">
        <f>'گلگت بلتستان'!R28</f>
        <v>0</v>
      </c>
      <c r="S19" s="32">
        <f>'گلگت بلتستان'!S28</f>
        <v>0</v>
      </c>
      <c r="T19" s="32">
        <f>'گلگت بلتستان'!T28</f>
        <v>0</v>
      </c>
      <c r="U19" s="31">
        <f>'گلگت بلتستان'!U28</f>
        <v>0</v>
      </c>
      <c r="V19" s="100">
        <f>'گلگت بلتستان'!V28</f>
        <v>0</v>
      </c>
      <c r="W19" s="32">
        <f>'گلگت بلتستان'!W28</f>
        <v>0</v>
      </c>
      <c r="X19" s="32">
        <f>'گلگت بلتستان'!X28</f>
        <v>0</v>
      </c>
      <c r="Y19" s="32">
        <f>'گلگت بلتستان'!Y28</f>
        <v>0</v>
      </c>
      <c r="Z19" s="31">
        <f>'گلگت بلتستان'!Z28</f>
        <v>0</v>
      </c>
      <c r="AA19" s="100">
        <f>'گلگت بلتستان'!AA28</f>
        <v>0</v>
      </c>
      <c r="AB19" s="32">
        <f>'گلگت بلتستان'!AB28</f>
        <v>0</v>
      </c>
      <c r="AC19" s="32">
        <f>'گلگت بلتستان'!AC28</f>
        <v>0</v>
      </c>
      <c r="AD19" s="32">
        <f>'گلگت بلتستان'!AD28</f>
        <v>0</v>
      </c>
      <c r="AE19" s="31">
        <f>'گلگت بلتستان'!AE28</f>
        <v>0</v>
      </c>
      <c r="AF19" s="38" t="s">
        <v>23</v>
      </c>
      <c r="AG19" s="25">
        <f t="shared" si="0"/>
        <v>7</v>
      </c>
      <c r="AH19" s="5"/>
    </row>
    <row r="20" spans="1:34" s="6" customFormat="1" ht="23.1" customHeight="1" thickBot="1">
      <c r="A20" s="4"/>
      <c r="B20" s="117">
        <f>کشمیر!B28</f>
        <v>0</v>
      </c>
      <c r="C20" s="106">
        <f>کشمیر!C28</f>
        <v>0</v>
      </c>
      <c r="D20" s="106">
        <f>کشمیر!D28</f>
        <v>0</v>
      </c>
      <c r="E20" s="106">
        <f>کشمیر!E28</f>
        <v>0</v>
      </c>
      <c r="F20" s="107">
        <f>کشمیر!F28</f>
        <v>0</v>
      </c>
      <c r="G20" s="100">
        <f>کشمیر!G28</f>
        <v>0</v>
      </c>
      <c r="H20" s="32">
        <f>کشمیر!H28</f>
        <v>0</v>
      </c>
      <c r="I20" s="32">
        <f>کشمیر!I28</f>
        <v>0</v>
      </c>
      <c r="J20" s="32">
        <f>کشمیر!J28</f>
        <v>0</v>
      </c>
      <c r="K20" s="31">
        <f>کشمیر!K28</f>
        <v>0</v>
      </c>
      <c r="L20" s="100">
        <f>کشمیر!L28</f>
        <v>0</v>
      </c>
      <c r="M20" s="32">
        <f>کشمیر!M28</f>
        <v>0</v>
      </c>
      <c r="N20" s="32">
        <f>کشمیر!N28</f>
        <v>0</v>
      </c>
      <c r="O20" s="32">
        <f>کشمیر!O28</f>
        <v>0</v>
      </c>
      <c r="P20" s="31">
        <f>کشمیر!P28</f>
        <v>0</v>
      </c>
      <c r="Q20" s="100">
        <f>کشمیر!Q28</f>
        <v>0</v>
      </c>
      <c r="R20" s="32">
        <f>کشمیر!R28</f>
        <v>0</v>
      </c>
      <c r="S20" s="32">
        <f>کشمیر!S28</f>
        <v>0</v>
      </c>
      <c r="T20" s="32">
        <f>کشمیر!T28</f>
        <v>0</v>
      </c>
      <c r="U20" s="31">
        <f>کشمیر!U28</f>
        <v>0</v>
      </c>
      <c r="V20" s="100">
        <f>کشمیر!V28</f>
        <v>0</v>
      </c>
      <c r="W20" s="32">
        <f>کشمیر!W28</f>
        <v>0</v>
      </c>
      <c r="X20" s="32">
        <f>کشمیر!X28</f>
        <v>0</v>
      </c>
      <c r="Y20" s="32">
        <f>کشمیر!Y28</f>
        <v>0</v>
      </c>
      <c r="Z20" s="31">
        <f>کشمیر!Z28</f>
        <v>0</v>
      </c>
      <c r="AA20" s="100">
        <f>کشمیر!AA28</f>
        <v>0</v>
      </c>
      <c r="AB20" s="32">
        <f>کشمیر!AB28</f>
        <v>0</v>
      </c>
      <c r="AC20" s="32">
        <f>کشمیر!AC28</f>
        <v>0</v>
      </c>
      <c r="AD20" s="32">
        <f>کشمیر!AD28</f>
        <v>0</v>
      </c>
      <c r="AE20" s="31">
        <f>کشمیر!AE28</f>
        <v>0</v>
      </c>
      <c r="AF20" s="38" t="s">
        <v>21</v>
      </c>
      <c r="AG20" s="25">
        <f t="shared" si="0"/>
        <v>8</v>
      </c>
      <c r="AH20" s="5"/>
    </row>
    <row r="21" spans="1:34" s="6" customFormat="1" ht="27" hidden="1" customHeight="1">
      <c r="A21" s="4"/>
      <c r="B21" s="117"/>
      <c r="C21" s="106"/>
      <c r="D21" s="106"/>
      <c r="E21" s="106"/>
      <c r="F21" s="107"/>
      <c r="G21" s="100"/>
      <c r="H21" s="32"/>
      <c r="I21" s="32"/>
      <c r="J21" s="32"/>
      <c r="K21" s="31"/>
      <c r="L21" s="100"/>
      <c r="M21" s="32"/>
      <c r="N21" s="32"/>
      <c r="O21" s="32"/>
      <c r="P21" s="31"/>
      <c r="Q21" s="100"/>
      <c r="R21" s="32"/>
      <c r="S21" s="32"/>
      <c r="T21" s="32"/>
      <c r="U21" s="31"/>
      <c r="V21" s="100"/>
      <c r="W21" s="32"/>
      <c r="X21" s="32"/>
      <c r="Y21" s="32"/>
      <c r="Z21" s="31"/>
      <c r="AA21" s="100"/>
      <c r="AB21" s="32"/>
      <c r="AC21" s="32"/>
      <c r="AD21" s="32"/>
      <c r="AE21" s="31"/>
      <c r="AF21" s="38"/>
      <c r="AG21" s="25">
        <f t="shared" si="0"/>
        <v>9</v>
      </c>
      <c r="AH21" s="5"/>
    </row>
    <row r="22" spans="1:34" s="6" customFormat="1" ht="27" hidden="1" customHeight="1">
      <c r="A22" s="4"/>
      <c r="B22" s="117"/>
      <c r="C22" s="106"/>
      <c r="D22" s="106"/>
      <c r="E22" s="106"/>
      <c r="F22" s="107"/>
      <c r="G22" s="100"/>
      <c r="H22" s="32"/>
      <c r="I22" s="32"/>
      <c r="J22" s="32"/>
      <c r="K22" s="31"/>
      <c r="L22" s="100"/>
      <c r="M22" s="32"/>
      <c r="N22" s="32"/>
      <c r="O22" s="32"/>
      <c r="P22" s="31"/>
      <c r="Q22" s="100"/>
      <c r="R22" s="32"/>
      <c r="S22" s="32"/>
      <c r="T22" s="32"/>
      <c r="U22" s="31"/>
      <c r="V22" s="100"/>
      <c r="W22" s="32"/>
      <c r="X22" s="32"/>
      <c r="Y22" s="32"/>
      <c r="Z22" s="31"/>
      <c r="AA22" s="100"/>
      <c r="AB22" s="32"/>
      <c r="AC22" s="32"/>
      <c r="AD22" s="32"/>
      <c r="AE22" s="31"/>
      <c r="AF22" s="38"/>
      <c r="AG22" s="25">
        <f t="shared" si="0"/>
        <v>10</v>
      </c>
      <c r="AH22" s="5"/>
    </row>
    <row r="23" spans="1:34" s="6" customFormat="1" ht="27" hidden="1" customHeight="1">
      <c r="A23" s="4"/>
      <c r="B23" s="117"/>
      <c r="C23" s="106"/>
      <c r="D23" s="106"/>
      <c r="E23" s="106"/>
      <c r="F23" s="107"/>
      <c r="G23" s="100"/>
      <c r="H23" s="32"/>
      <c r="I23" s="32"/>
      <c r="J23" s="32"/>
      <c r="K23" s="31"/>
      <c r="L23" s="100"/>
      <c r="M23" s="32"/>
      <c r="N23" s="32"/>
      <c r="O23" s="32"/>
      <c r="P23" s="31"/>
      <c r="Q23" s="100"/>
      <c r="R23" s="32"/>
      <c r="S23" s="32"/>
      <c r="T23" s="32"/>
      <c r="U23" s="31"/>
      <c r="V23" s="100"/>
      <c r="W23" s="32"/>
      <c r="X23" s="32"/>
      <c r="Y23" s="32"/>
      <c r="Z23" s="31"/>
      <c r="AA23" s="100"/>
      <c r="AB23" s="32"/>
      <c r="AC23" s="32"/>
      <c r="AD23" s="32"/>
      <c r="AE23" s="31"/>
      <c r="AF23" s="38"/>
      <c r="AG23" s="25">
        <f t="shared" si="0"/>
        <v>11</v>
      </c>
      <c r="AH23" s="5"/>
    </row>
    <row r="24" spans="1:34" s="6" customFormat="1" ht="27" hidden="1" customHeight="1">
      <c r="A24" s="4"/>
      <c r="B24" s="117"/>
      <c r="C24" s="106"/>
      <c r="D24" s="106"/>
      <c r="E24" s="106"/>
      <c r="F24" s="107"/>
      <c r="G24" s="100"/>
      <c r="H24" s="32"/>
      <c r="I24" s="32"/>
      <c r="J24" s="32"/>
      <c r="K24" s="31"/>
      <c r="L24" s="100"/>
      <c r="M24" s="32"/>
      <c r="N24" s="32"/>
      <c r="O24" s="32"/>
      <c r="P24" s="31"/>
      <c r="Q24" s="100"/>
      <c r="R24" s="32"/>
      <c r="S24" s="32"/>
      <c r="T24" s="32"/>
      <c r="U24" s="31"/>
      <c r="V24" s="100"/>
      <c r="W24" s="32"/>
      <c r="X24" s="32"/>
      <c r="Y24" s="32"/>
      <c r="Z24" s="31"/>
      <c r="AA24" s="100"/>
      <c r="AB24" s="32"/>
      <c r="AC24" s="32"/>
      <c r="AD24" s="32"/>
      <c r="AE24" s="31"/>
      <c r="AF24" s="38"/>
      <c r="AG24" s="25">
        <f t="shared" si="0"/>
        <v>12</v>
      </c>
      <c r="AH24" s="5"/>
    </row>
    <row r="25" spans="1:34" s="6" customFormat="1" ht="27" hidden="1" customHeight="1">
      <c r="A25" s="4"/>
      <c r="B25" s="117"/>
      <c r="C25" s="106"/>
      <c r="D25" s="106"/>
      <c r="E25" s="106"/>
      <c r="F25" s="107"/>
      <c r="G25" s="100"/>
      <c r="H25" s="32"/>
      <c r="I25" s="32"/>
      <c r="J25" s="32"/>
      <c r="K25" s="31"/>
      <c r="L25" s="100"/>
      <c r="M25" s="32"/>
      <c r="N25" s="32"/>
      <c r="O25" s="32"/>
      <c r="P25" s="31"/>
      <c r="Q25" s="100"/>
      <c r="R25" s="32"/>
      <c r="S25" s="32"/>
      <c r="T25" s="32"/>
      <c r="U25" s="31"/>
      <c r="V25" s="100"/>
      <c r="W25" s="32"/>
      <c r="X25" s="32"/>
      <c r="Y25" s="32"/>
      <c r="Z25" s="31"/>
      <c r="AA25" s="100"/>
      <c r="AB25" s="32"/>
      <c r="AC25" s="32"/>
      <c r="AD25" s="32"/>
      <c r="AE25" s="31"/>
      <c r="AF25" s="38"/>
      <c r="AG25" s="25">
        <f t="shared" si="0"/>
        <v>13</v>
      </c>
      <c r="AH25" s="5"/>
    </row>
    <row r="26" spans="1:34" s="6" customFormat="1" ht="27" hidden="1" customHeight="1">
      <c r="A26" s="4"/>
      <c r="B26" s="117"/>
      <c r="C26" s="106"/>
      <c r="D26" s="106"/>
      <c r="E26" s="106"/>
      <c r="F26" s="107"/>
      <c r="G26" s="100"/>
      <c r="H26" s="32"/>
      <c r="I26" s="32"/>
      <c r="J26" s="32"/>
      <c r="K26" s="31"/>
      <c r="L26" s="100"/>
      <c r="M26" s="32"/>
      <c r="N26" s="32"/>
      <c r="O26" s="32"/>
      <c r="P26" s="31"/>
      <c r="Q26" s="100"/>
      <c r="R26" s="32"/>
      <c r="S26" s="32"/>
      <c r="T26" s="32"/>
      <c r="U26" s="31"/>
      <c r="V26" s="100"/>
      <c r="W26" s="32"/>
      <c r="X26" s="32"/>
      <c r="Y26" s="32"/>
      <c r="Z26" s="31"/>
      <c r="AA26" s="100"/>
      <c r="AB26" s="32"/>
      <c r="AC26" s="32"/>
      <c r="AD26" s="32"/>
      <c r="AE26" s="31"/>
      <c r="AF26" s="38"/>
      <c r="AG26" s="25">
        <f t="shared" si="0"/>
        <v>14</v>
      </c>
      <c r="AH26" s="5"/>
    </row>
    <row r="27" spans="1:34" s="6" customFormat="1" ht="27" hidden="1" customHeight="1">
      <c r="A27" s="4"/>
      <c r="B27" s="117"/>
      <c r="C27" s="106"/>
      <c r="D27" s="106"/>
      <c r="E27" s="106"/>
      <c r="F27" s="107"/>
      <c r="G27" s="100"/>
      <c r="H27" s="32"/>
      <c r="I27" s="32"/>
      <c r="J27" s="32"/>
      <c r="K27" s="31"/>
      <c r="L27" s="100"/>
      <c r="M27" s="32"/>
      <c r="N27" s="32"/>
      <c r="O27" s="32"/>
      <c r="P27" s="31"/>
      <c r="Q27" s="100"/>
      <c r="R27" s="32"/>
      <c r="S27" s="32"/>
      <c r="T27" s="32"/>
      <c r="U27" s="31"/>
      <c r="V27" s="100"/>
      <c r="W27" s="32"/>
      <c r="X27" s="32"/>
      <c r="Y27" s="32"/>
      <c r="Z27" s="31"/>
      <c r="AA27" s="100"/>
      <c r="AB27" s="32"/>
      <c r="AC27" s="32"/>
      <c r="AD27" s="32"/>
      <c r="AE27" s="31"/>
      <c r="AF27" s="38"/>
      <c r="AG27" s="25">
        <f t="shared" si="0"/>
        <v>15</v>
      </c>
      <c r="AH27" s="5"/>
    </row>
    <row r="28" spans="1:34" s="6" customFormat="1" ht="27" hidden="1" customHeight="1" thickBot="1">
      <c r="A28" s="4"/>
      <c r="B28" s="117"/>
      <c r="C28" s="106"/>
      <c r="D28" s="106"/>
      <c r="E28" s="106"/>
      <c r="F28" s="107"/>
      <c r="G28" s="100"/>
      <c r="H28" s="32"/>
      <c r="I28" s="32"/>
      <c r="J28" s="32"/>
      <c r="K28" s="31"/>
      <c r="L28" s="100"/>
      <c r="M28" s="32"/>
      <c r="N28" s="32"/>
      <c r="O28" s="32"/>
      <c r="P28" s="31"/>
      <c r="Q28" s="100"/>
      <c r="R28" s="32"/>
      <c r="S28" s="32"/>
      <c r="T28" s="32"/>
      <c r="U28" s="31"/>
      <c r="V28" s="100"/>
      <c r="W28" s="32"/>
      <c r="X28" s="32"/>
      <c r="Y28" s="32"/>
      <c r="Z28" s="31"/>
      <c r="AA28" s="100"/>
      <c r="AB28" s="32"/>
      <c r="AC28" s="32"/>
      <c r="AD28" s="32"/>
      <c r="AE28" s="31"/>
      <c r="AF28" s="38"/>
      <c r="AG28" s="25">
        <f t="shared" si="0"/>
        <v>16</v>
      </c>
      <c r="AH28" s="5"/>
    </row>
    <row r="29" spans="1:34" s="6" customFormat="1" ht="23.1" customHeight="1">
      <c r="A29" s="4"/>
      <c r="B29" s="82">
        <f t="shared" ref="B29:AD29" si="1">SUM(B13:B28)</f>
        <v>0</v>
      </c>
      <c r="C29" s="28">
        <f t="shared" si="1"/>
        <v>0</v>
      </c>
      <c r="D29" s="81">
        <f t="shared" si="1"/>
        <v>0</v>
      </c>
      <c r="E29" s="64">
        <f t="shared" si="1"/>
        <v>0</v>
      </c>
      <c r="F29" s="63">
        <f t="shared" si="1"/>
        <v>0</v>
      </c>
      <c r="G29" s="64">
        <f t="shared" si="1"/>
        <v>0</v>
      </c>
      <c r="H29" s="63">
        <f t="shared" si="1"/>
        <v>0</v>
      </c>
      <c r="I29" s="27">
        <f t="shared" si="1"/>
        <v>0</v>
      </c>
      <c r="J29" s="64">
        <f t="shared" si="1"/>
        <v>0</v>
      </c>
      <c r="K29" s="81">
        <f t="shared" si="1"/>
        <v>0</v>
      </c>
      <c r="L29" s="63">
        <f t="shared" si="1"/>
        <v>0</v>
      </c>
      <c r="M29" s="64">
        <f t="shared" si="1"/>
        <v>0</v>
      </c>
      <c r="N29" s="29">
        <f t="shared" si="1"/>
        <v>0</v>
      </c>
      <c r="O29" s="28">
        <f t="shared" si="1"/>
        <v>0</v>
      </c>
      <c r="P29" s="27">
        <f t="shared" si="1"/>
        <v>0</v>
      </c>
      <c r="Q29" s="64">
        <f t="shared" si="1"/>
        <v>0</v>
      </c>
      <c r="R29" s="63">
        <f t="shared" si="1"/>
        <v>0</v>
      </c>
      <c r="S29" s="29">
        <f t="shared" si="1"/>
        <v>0</v>
      </c>
      <c r="T29" s="30">
        <f t="shared" si="1"/>
        <v>0</v>
      </c>
      <c r="U29" s="30">
        <f t="shared" si="1"/>
        <v>0</v>
      </c>
      <c r="V29" s="28">
        <f t="shared" si="1"/>
        <v>0</v>
      </c>
      <c r="W29" s="88">
        <f t="shared" si="1"/>
        <v>0</v>
      </c>
      <c r="X29" s="30">
        <f t="shared" si="1"/>
        <v>0</v>
      </c>
      <c r="Y29" s="26">
        <f t="shared" si="1"/>
        <v>0</v>
      </c>
      <c r="Z29" s="92">
        <f t="shared" si="1"/>
        <v>0</v>
      </c>
      <c r="AA29" s="94">
        <f t="shared" si="1"/>
        <v>0</v>
      </c>
      <c r="AB29" s="88">
        <f t="shared" si="1"/>
        <v>0</v>
      </c>
      <c r="AC29" s="30">
        <f t="shared" si="1"/>
        <v>0</v>
      </c>
      <c r="AD29" s="30">
        <f t="shared" si="1"/>
        <v>0</v>
      </c>
      <c r="AE29" s="28">
        <f>SUM(AE13:AE28)</f>
        <v>0</v>
      </c>
      <c r="AF29" s="140" t="s">
        <v>4</v>
      </c>
      <c r="AG29" s="141"/>
      <c r="AH29" s="5"/>
    </row>
    <row r="30" spans="1:34" s="6" customFormat="1" ht="23.1" customHeight="1">
      <c r="A30" s="4"/>
      <c r="B30" s="118">
        <f>'Pakistan,Division'!B57</f>
        <v>0</v>
      </c>
      <c r="C30" s="108">
        <f>'Pakistan,Division'!C57</f>
        <v>0</v>
      </c>
      <c r="D30" s="108">
        <f>'Pakistan,Division'!D57</f>
        <v>0</v>
      </c>
      <c r="E30" s="108">
        <f>'Pakistan,Division'!E57</f>
        <v>0</v>
      </c>
      <c r="F30" s="109">
        <f>'Pakistan,Division'!F57</f>
        <v>0</v>
      </c>
      <c r="G30" s="110">
        <f>'Pakistan,Division'!G57</f>
        <v>0</v>
      </c>
      <c r="H30" s="34">
        <f>'Pakistan,Division'!H57</f>
        <v>0</v>
      </c>
      <c r="I30" s="34">
        <f>'Pakistan,Division'!I57</f>
        <v>0</v>
      </c>
      <c r="J30" s="34">
        <f>'Pakistan,Division'!J57</f>
        <v>0</v>
      </c>
      <c r="K30" s="33">
        <f>'Pakistan,Division'!K57</f>
        <v>0</v>
      </c>
      <c r="L30" s="110">
        <f>'Pakistan,Division'!L57</f>
        <v>0</v>
      </c>
      <c r="M30" s="34">
        <f>'Pakistan,Division'!M57</f>
        <v>0</v>
      </c>
      <c r="N30" s="34">
        <f>'Pakistan,Division'!N57</f>
        <v>0</v>
      </c>
      <c r="O30" s="34">
        <f>'Pakistan,Division'!O57</f>
        <v>0</v>
      </c>
      <c r="P30" s="33">
        <f>'Pakistan,Division'!P57</f>
        <v>0</v>
      </c>
      <c r="Q30" s="110">
        <f>'Pakistan,Division'!Q57</f>
        <v>0</v>
      </c>
      <c r="R30" s="34">
        <f>'Pakistan,Division'!R57</f>
        <v>0</v>
      </c>
      <c r="S30" s="34">
        <f>'Pakistan,Division'!S57</f>
        <v>0</v>
      </c>
      <c r="T30" s="34">
        <f>'Pakistan,Division'!T57</f>
        <v>0</v>
      </c>
      <c r="U30" s="33">
        <f>'Pakistan,Division'!U57</f>
        <v>0</v>
      </c>
      <c r="V30" s="110">
        <f>'Pakistan,Division'!V57</f>
        <v>0</v>
      </c>
      <c r="W30" s="34">
        <f>'Pakistan,Division'!W57</f>
        <v>0</v>
      </c>
      <c r="X30" s="34">
        <f>'Pakistan,Division'!X57</f>
        <v>0</v>
      </c>
      <c r="Y30" s="34">
        <f>'Pakistan,Division'!Y57</f>
        <v>0</v>
      </c>
      <c r="Z30" s="33">
        <f>'Pakistan,Division'!Z57</f>
        <v>0</v>
      </c>
      <c r="AA30" s="110">
        <f>'Pakistan,Division'!AA57</f>
        <v>0</v>
      </c>
      <c r="AB30" s="34">
        <f>'Pakistan,Division'!AB57</f>
        <v>0</v>
      </c>
      <c r="AC30" s="34">
        <f>'Pakistan,Division'!AC57</f>
        <v>0</v>
      </c>
      <c r="AD30" s="34">
        <f>'Pakistan,Division'!AD57</f>
        <v>0</v>
      </c>
      <c r="AE30" s="33">
        <f>'Pakistan,Division'!AE57</f>
        <v>0</v>
      </c>
      <c r="AF30" s="144" t="s">
        <v>3</v>
      </c>
      <c r="AG30" s="145"/>
      <c r="AH30" s="5"/>
    </row>
    <row r="31" spans="1:34" s="6" customFormat="1" ht="23.1" customHeight="1" thickBot="1">
      <c r="A31" s="4"/>
      <c r="B31" s="119">
        <f t="shared" ref="B31:O31" si="2">IF(SUM(B29:B30)=0,0,IF(B30=0,1*100.0001,IF(B29=0,1*-100.0001,(B29/B30*100-100))))</f>
        <v>0</v>
      </c>
      <c r="C31" s="111">
        <f t="shared" si="2"/>
        <v>0</v>
      </c>
      <c r="D31" s="111">
        <f t="shared" si="2"/>
        <v>0</v>
      </c>
      <c r="E31" s="111">
        <f t="shared" si="2"/>
        <v>0</v>
      </c>
      <c r="F31" s="112">
        <f t="shared" si="2"/>
        <v>0</v>
      </c>
      <c r="G31" s="111">
        <f t="shared" si="2"/>
        <v>0</v>
      </c>
      <c r="H31" s="111">
        <f t="shared" si="2"/>
        <v>0</v>
      </c>
      <c r="I31" s="111">
        <f t="shared" si="2"/>
        <v>0</v>
      </c>
      <c r="J31" s="111">
        <f t="shared" si="2"/>
        <v>0</v>
      </c>
      <c r="K31" s="112">
        <f t="shared" si="2"/>
        <v>0</v>
      </c>
      <c r="L31" s="111">
        <f t="shared" si="2"/>
        <v>0</v>
      </c>
      <c r="M31" s="111">
        <f t="shared" si="2"/>
        <v>0</v>
      </c>
      <c r="N31" s="111">
        <f t="shared" si="2"/>
        <v>0</v>
      </c>
      <c r="O31" s="111">
        <f t="shared" si="2"/>
        <v>0</v>
      </c>
      <c r="P31" s="112">
        <f t="shared" ref="P31:AE31" si="3">IF(SUM(P29:P30)=0,0,IF(P30=0,1*100.0001,IF(P29=0,1*-100.0001,(P29/P30*100-100))))</f>
        <v>0</v>
      </c>
      <c r="Q31" s="111">
        <f t="shared" si="3"/>
        <v>0</v>
      </c>
      <c r="R31" s="111">
        <f t="shared" si="3"/>
        <v>0</v>
      </c>
      <c r="S31" s="111">
        <f t="shared" si="3"/>
        <v>0</v>
      </c>
      <c r="T31" s="111">
        <f t="shared" si="3"/>
        <v>0</v>
      </c>
      <c r="U31" s="112">
        <f t="shared" si="3"/>
        <v>0</v>
      </c>
      <c r="V31" s="111">
        <f t="shared" si="3"/>
        <v>0</v>
      </c>
      <c r="W31" s="111">
        <f t="shared" si="3"/>
        <v>0</v>
      </c>
      <c r="X31" s="111">
        <f t="shared" si="3"/>
        <v>0</v>
      </c>
      <c r="Y31" s="111">
        <f t="shared" si="3"/>
        <v>0</v>
      </c>
      <c r="Z31" s="112">
        <f t="shared" si="3"/>
        <v>0</v>
      </c>
      <c r="AA31" s="111">
        <f t="shared" si="3"/>
        <v>0</v>
      </c>
      <c r="AB31" s="111">
        <f t="shared" si="3"/>
        <v>0</v>
      </c>
      <c r="AC31" s="111">
        <f t="shared" si="3"/>
        <v>0</v>
      </c>
      <c r="AD31" s="111">
        <f t="shared" si="3"/>
        <v>0</v>
      </c>
      <c r="AE31" s="112">
        <f t="shared" si="3"/>
        <v>0</v>
      </c>
      <c r="AF31" s="142" t="s">
        <v>17</v>
      </c>
      <c r="AG31" s="143"/>
      <c r="AH31" s="5"/>
    </row>
    <row r="32" spans="1:34" s="6" customFormat="1" ht="23.1" customHeight="1">
      <c r="A32" s="4"/>
      <c r="B32" s="129"/>
      <c r="C32" s="129"/>
      <c r="D32" s="129"/>
      <c r="E32" s="129"/>
      <c r="F32" s="129"/>
      <c r="G32" s="128" t="s">
        <v>1</v>
      </c>
      <c r="H32" s="128"/>
      <c r="I32" s="128"/>
      <c r="J32" s="128"/>
      <c r="K32" s="128"/>
      <c r="L32" s="36"/>
      <c r="M32" s="36"/>
      <c r="N32" s="36"/>
      <c r="O32" s="36"/>
      <c r="P32" s="36"/>
      <c r="R32" s="127" t="s">
        <v>16</v>
      </c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5"/>
    </row>
    <row r="33" spans="1:34" s="6" customFormat="1" ht="23.1" customHeight="1" thickBot="1">
      <c r="A33" s="8"/>
      <c r="B33" s="126" t="s">
        <v>12</v>
      </c>
      <c r="C33" s="126"/>
      <c r="D33" s="126"/>
      <c r="E33" s="126"/>
      <c r="F33" s="126"/>
      <c r="G33" s="126"/>
      <c r="H33" s="126"/>
      <c r="I33" s="136">
        <v>44596</v>
      </c>
      <c r="J33" s="136"/>
      <c r="K33" s="136"/>
      <c r="L33" s="136"/>
      <c r="M33" s="135" t="s">
        <v>9</v>
      </c>
      <c r="N33" s="135"/>
      <c r="O33" s="135"/>
      <c r="P33" s="135"/>
      <c r="Q33" s="135" t="s">
        <v>11</v>
      </c>
      <c r="R33" s="135"/>
      <c r="S33" s="135"/>
      <c r="T33" s="135"/>
      <c r="U33" s="134" t="s">
        <v>24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9"/>
    </row>
    <row r="34" spans="1:34" ht="18" thickTop="1"/>
  </sheetData>
  <sheetProtection algorithmName="SHA-512" hashValue="KQf/249jm4iAgLbXEj0qTmVV9CZVDgnV2w1arljsk/FPIfq0VP7AnkgcLittoBtEH0eFcLCSZCrqjgNANgOwAA==" saltValue="tvMEhh5crnLvBOfV/xzLhQ==" spinCount="100000" sheet="1" formatCells="0" formatColumns="0" formatRows="0" insertColumns="0" insertRows="0" insertHyperlinks="0" deleteColumns="0" deleteRows="0" sort="0" autoFilter="0" pivotTables="0"/>
  <mergeCells count="57">
    <mergeCell ref="AF9:AG9"/>
    <mergeCell ref="T11:T12"/>
    <mergeCell ref="V9:Z9"/>
    <mergeCell ref="AA9:AE9"/>
    <mergeCell ref="B10:F10"/>
    <mergeCell ref="G10:K10"/>
    <mergeCell ref="L10:P10"/>
    <mergeCell ref="Q10:U10"/>
    <mergeCell ref="V10:Z10"/>
    <mergeCell ref="AA10:AE10"/>
    <mergeCell ref="B9:F9"/>
    <mergeCell ref="G9:K9"/>
    <mergeCell ref="L9:P9"/>
    <mergeCell ref="Q9:U9"/>
    <mergeCell ref="B11:D11"/>
    <mergeCell ref="G11:I11"/>
    <mergeCell ref="L11:N11"/>
    <mergeCell ref="A1:AH1"/>
    <mergeCell ref="B2:E2"/>
    <mergeCell ref="AD2:AG4"/>
    <mergeCell ref="B3:E3"/>
    <mergeCell ref="G2:AB3"/>
    <mergeCell ref="X5:AA5"/>
    <mergeCell ref="AD5:AG7"/>
    <mergeCell ref="B6:E7"/>
    <mergeCell ref="G7:AB7"/>
    <mergeCell ref="B5:E5"/>
    <mergeCell ref="H5:L5"/>
    <mergeCell ref="M5:P5"/>
    <mergeCell ref="T5:W5"/>
    <mergeCell ref="U11:U12"/>
    <mergeCell ref="V11:X11"/>
    <mergeCell ref="Y11:Y12"/>
    <mergeCell ref="AF29:AG29"/>
    <mergeCell ref="AF31:AG31"/>
    <mergeCell ref="AF30:AG30"/>
    <mergeCell ref="AF10:AF12"/>
    <mergeCell ref="AG10:AG12"/>
    <mergeCell ref="Z11:Z12"/>
    <mergeCell ref="AA11:AC11"/>
    <mergeCell ref="AD11:AD12"/>
    <mergeCell ref="B33:H33"/>
    <mergeCell ref="R32:AG32"/>
    <mergeCell ref="G32:K32"/>
    <mergeCell ref="B32:F32"/>
    <mergeCell ref="E11:E12"/>
    <mergeCell ref="F11:F12"/>
    <mergeCell ref="U33:AG33"/>
    <mergeCell ref="Q33:T33"/>
    <mergeCell ref="M33:P33"/>
    <mergeCell ref="I33:L33"/>
    <mergeCell ref="P11:P12"/>
    <mergeCell ref="J11:J12"/>
    <mergeCell ref="K11:K12"/>
    <mergeCell ref="AE11:AE12"/>
    <mergeCell ref="O11:O12"/>
    <mergeCell ref="Q11:S11"/>
  </mergeCells>
  <printOptions horizontalCentered="1"/>
  <pageMargins left="0" right="0" top="0.2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65"/>
  <sheetViews>
    <sheetView showGridLines="0" zoomScaleNormal="100" zoomScaleSheetLayoutView="100" workbookViewId="0">
      <selection activeCell="J19" sqref="J19"/>
    </sheetView>
  </sheetViews>
  <sheetFormatPr defaultColWidth="9.28515625" defaultRowHeight="17.25"/>
  <cols>
    <col min="1" max="1" width="0.85546875" style="19" customWidth="1"/>
    <col min="2" max="3" width="4.28515625" style="19" customWidth="1"/>
    <col min="4" max="4" width="4.28515625" style="86" customWidth="1"/>
    <col min="5" max="10" width="4.28515625" style="19" customWidth="1"/>
    <col min="11" max="11" width="4.28515625" style="86" customWidth="1"/>
    <col min="12" max="12" width="4.28515625" style="19" customWidth="1"/>
    <col min="13" max="13" width="4.28515625" style="59" customWidth="1"/>
    <col min="14" max="14" width="4.28515625" style="61" customWidth="1"/>
    <col min="15" max="18" width="4.28515625" style="80" customWidth="1"/>
    <col min="19" max="19" width="4.28515625" style="86" customWidth="1"/>
    <col min="20" max="20" width="4.28515625" style="80" customWidth="1"/>
    <col min="21" max="22" width="4.28515625" style="61" customWidth="1"/>
    <col min="23" max="27" width="4.28515625" style="19" customWidth="1"/>
    <col min="28" max="28" width="4.28515625" style="59" customWidth="1"/>
    <col min="29" max="31" width="4.28515625" style="19" customWidth="1"/>
    <col min="32" max="32" width="9.5703125" style="19" customWidth="1"/>
    <col min="33" max="33" width="3.85546875" style="19" customWidth="1"/>
    <col min="34" max="34" width="3.5703125" style="19" customWidth="1"/>
    <col min="35" max="35" width="0.7109375" style="19" customWidth="1"/>
    <col min="36" max="37" width="9.28515625" style="19"/>
    <col min="38" max="38" width="9.28515625" style="51"/>
    <col min="39" max="39" width="9.28515625" style="50"/>
    <col min="40" max="40" width="9.28515625" style="80"/>
    <col min="41" max="41" width="9.28515625" style="19"/>
    <col min="42" max="42" width="9.28515625" style="51"/>
    <col min="43" max="44" width="9.28515625" style="19"/>
    <col min="45" max="45" width="9.28515625" style="51"/>
    <col min="46" max="47" width="9.28515625" style="19"/>
    <col min="48" max="48" width="9.28515625" style="51"/>
    <col min="49" max="56" width="9.28515625" style="19"/>
    <col min="57" max="57" width="9.28515625" style="50"/>
    <col min="58" max="66" width="9.28515625" style="19"/>
    <col min="67" max="67" width="9.28515625" style="80"/>
    <col min="68" max="16384" width="9.28515625" style="19"/>
  </cols>
  <sheetData>
    <row r="1" spans="1:82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6"/>
    </row>
    <row r="2" spans="1:82" ht="25.5" customHeight="1">
      <c r="A2" s="13"/>
      <c r="B2" s="155" t="s">
        <v>6</v>
      </c>
      <c r="C2" s="156"/>
      <c r="D2" s="156"/>
      <c r="E2" s="156"/>
      <c r="F2" s="157"/>
      <c r="G2" s="10"/>
      <c r="H2" s="167" t="s">
        <v>85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35"/>
      <c r="AD2" s="231" t="s">
        <v>15</v>
      </c>
      <c r="AE2" s="232"/>
      <c r="AF2" s="232"/>
      <c r="AG2" s="232"/>
      <c r="AH2" s="233"/>
      <c r="AI2" s="14"/>
    </row>
    <row r="3" spans="1:82" ht="26.25" customHeight="1" thickBot="1">
      <c r="A3" s="13"/>
      <c r="B3" s="206">
        <f>'Pakistan, Suba'!B3:E3</f>
        <v>0</v>
      </c>
      <c r="C3" s="207"/>
      <c r="D3" s="207"/>
      <c r="E3" s="207"/>
      <c r="F3" s="208"/>
      <c r="G3" s="10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35"/>
      <c r="AD3" s="234"/>
      <c r="AE3" s="235"/>
      <c r="AF3" s="235"/>
      <c r="AG3" s="235"/>
      <c r="AH3" s="236"/>
      <c r="AI3" s="14"/>
    </row>
    <row r="4" spans="1:82" ht="5.0999999999999996" customHeight="1" thickBot="1">
      <c r="A4" s="13"/>
      <c r="B4" s="35"/>
      <c r="C4" s="80"/>
      <c r="D4" s="80"/>
      <c r="E4" s="50"/>
      <c r="F4" s="10"/>
      <c r="G4" s="10"/>
      <c r="H4" s="10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35"/>
      <c r="AC4" s="35"/>
      <c r="AD4" s="234"/>
      <c r="AE4" s="235"/>
      <c r="AF4" s="235"/>
      <c r="AG4" s="235"/>
      <c r="AH4" s="236"/>
      <c r="AI4" s="14"/>
    </row>
    <row r="5" spans="1:82" ht="24.75" customHeight="1">
      <c r="A5" s="13"/>
      <c r="B5" s="155" t="s">
        <v>71</v>
      </c>
      <c r="C5" s="156"/>
      <c r="D5" s="156"/>
      <c r="E5" s="156"/>
      <c r="F5" s="157"/>
      <c r="G5" s="12"/>
      <c r="I5" s="229">
        <f>'Pakistan, Suba'!H5</f>
        <v>0</v>
      </c>
      <c r="J5" s="229"/>
      <c r="K5" s="229"/>
      <c r="L5" s="229"/>
      <c r="M5" s="229"/>
      <c r="N5" s="227" t="s">
        <v>0</v>
      </c>
      <c r="O5" s="228"/>
      <c r="P5" s="228"/>
      <c r="Q5" s="228"/>
      <c r="R5" s="77"/>
      <c r="S5" s="85"/>
      <c r="T5" s="230">
        <f>'Pakistan, Suba'!T5</f>
        <v>0</v>
      </c>
      <c r="U5" s="230"/>
      <c r="V5" s="230"/>
      <c r="W5" s="230"/>
      <c r="X5" s="227" t="s">
        <v>10</v>
      </c>
      <c r="Y5" s="228"/>
      <c r="Z5" s="228"/>
      <c r="AA5" s="228"/>
      <c r="AB5" s="66"/>
      <c r="AC5" s="12"/>
      <c r="AD5" s="212">
        <f>'Pakistan, Suba'!AD5</f>
        <v>0</v>
      </c>
      <c r="AE5" s="213"/>
      <c r="AF5" s="213"/>
      <c r="AG5" s="213"/>
      <c r="AH5" s="214"/>
      <c r="AI5" s="14"/>
    </row>
    <row r="6" spans="1:82" ht="5.0999999999999996" customHeight="1">
      <c r="A6" s="13"/>
      <c r="B6" s="203">
        <f>'Pakistan, Suba'!B6:E7</f>
        <v>0</v>
      </c>
      <c r="C6" s="204"/>
      <c r="D6" s="204"/>
      <c r="E6" s="204"/>
      <c r="F6" s="20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35"/>
      <c r="AA6" s="59"/>
      <c r="AB6" s="12"/>
      <c r="AC6" s="12"/>
      <c r="AD6" s="212"/>
      <c r="AE6" s="213"/>
      <c r="AF6" s="213"/>
      <c r="AG6" s="213"/>
      <c r="AH6" s="214"/>
      <c r="AI6" s="14"/>
    </row>
    <row r="7" spans="1:82" ht="23.25" customHeight="1" thickBot="1">
      <c r="A7" s="13"/>
      <c r="B7" s="206"/>
      <c r="C7" s="207"/>
      <c r="D7" s="207"/>
      <c r="E7" s="207"/>
      <c r="F7" s="208"/>
      <c r="G7" s="35"/>
      <c r="H7" s="173" t="s">
        <v>5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15"/>
      <c r="AE7" s="216"/>
      <c r="AF7" s="216"/>
      <c r="AG7" s="216"/>
      <c r="AH7" s="217"/>
      <c r="AI7" s="14"/>
    </row>
    <row r="8" spans="1:82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4"/>
    </row>
    <row r="9" spans="1:82" s="6" customFormat="1" ht="18" customHeight="1">
      <c r="A9" s="16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2"/>
      <c r="AH9" s="43"/>
      <c r="AI9" s="17"/>
    </row>
    <row r="10" spans="1:82" s="6" customFormat="1" ht="26.25" customHeight="1">
      <c r="A10" s="18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209" t="s">
        <v>19</v>
      </c>
      <c r="AH10" s="149" t="s">
        <v>2</v>
      </c>
      <c r="AI10" s="17"/>
      <c r="AO10" s="220"/>
      <c r="AP10" s="220"/>
      <c r="AQ10" s="220"/>
      <c r="AR10" s="220"/>
      <c r="AS10" s="220"/>
      <c r="AT10" s="220"/>
      <c r="AU10" s="220"/>
      <c r="AV10" s="220"/>
      <c r="AW10" s="22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1"/>
      <c r="BU10" s="41"/>
      <c r="BV10" s="41"/>
      <c r="BW10" s="41"/>
      <c r="BX10" s="202"/>
      <c r="BY10" s="202"/>
      <c r="BZ10" s="202"/>
      <c r="CA10" s="202"/>
      <c r="CB10" s="202"/>
      <c r="CC10" s="202"/>
      <c r="CD10" s="202"/>
    </row>
    <row r="11" spans="1:82" s="6" customFormat="1" ht="27" customHeight="1">
      <c r="A11" s="18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210"/>
      <c r="AH11" s="150"/>
      <c r="AI11" s="17"/>
      <c r="AO11" s="78"/>
      <c r="AP11" s="78"/>
      <c r="AQ11" s="78"/>
      <c r="AR11" s="78"/>
      <c r="AS11" s="78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1"/>
      <c r="BU11" s="41"/>
      <c r="BV11" s="41"/>
      <c r="BW11" s="41"/>
      <c r="BX11" s="202"/>
      <c r="BY11" s="202"/>
      <c r="BZ11" s="202"/>
      <c r="CA11" s="202"/>
      <c r="CB11" s="202"/>
      <c r="CC11" s="202"/>
      <c r="CD11" s="202"/>
    </row>
    <row r="12" spans="1:82" s="6" customFormat="1" ht="127.5" customHeight="1" thickBot="1">
      <c r="A12" s="18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211"/>
      <c r="AH12" s="151"/>
      <c r="AI12" s="17"/>
      <c r="AO12" s="83"/>
      <c r="AP12" s="83"/>
      <c r="AQ12" s="83"/>
      <c r="AR12" s="83"/>
      <c r="AS12" s="83"/>
      <c r="AT12" s="83"/>
      <c r="AU12" s="83"/>
      <c r="AV12" s="83"/>
      <c r="AW12" s="83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1"/>
      <c r="BU12" s="41"/>
      <c r="BV12" s="41"/>
      <c r="BW12" s="41"/>
      <c r="BX12" s="202"/>
      <c r="BY12" s="202"/>
      <c r="BZ12" s="202"/>
      <c r="CA12" s="202"/>
      <c r="CB12" s="202"/>
      <c r="CC12" s="202"/>
      <c r="CD12" s="202"/>
    </row>
    <row r="13" spans="1:82" s="6" customFormat="1" ht="18" customHeight="1">
      <c r="A13" s="16"/>
      <c r="B13" s="123" t="str">
        <f>کراچی!B13</f>
        <v/>
      </c>
      <c r="C13" s="124" t="str">
        <f>کراچی!C13</f>
        <v/>
      </c>
      <c r="D13" s="124" t="str">
        <f>کراچی!D13</f>
        <v/>
      </c>
      <c r="E13" s="124" t="str">
        <f>کراچی!E13</f>
        <v/>
      </c>
      <c r="F13" s="125" t="str">
        <f>کراچی!F13</f>
        <v/>
      </c>
      <c r="G13" s="100">
        <f>کراچی!G13</f>
        <v>0</v>
      </c>
      <c r="H13" s="32">
        <f>کراچی!H13</f>
        <v>0</v>
      </c>
      <c r="I13" s="32">
        <f>کراچی!I13</f>
        <v>0</v>
      </c>
      <c r="J13" s="32">
        <f>کراچی!J13</f>
        <v>0</v>
      </c>
      <c r="K13" s="31">
        <f>کراچی!K13</f>
        <v>0</v>
      </c>
      <c r="L13" s="100">
        <f>کراچی!L13</f>
        <v>0</v>
      </c>
      <c r="M13" s="32">
        <f>کراچی!M13</f>
        <v>0</v>
      </c>
      <c r="N13" s="32">
        <f>کراچی!N13</f>
        <v>0</v>
      </c>
      <c r="O13" s="32">
        <f>کراچی!O13</f>
        <v>0</v>
      </c>
      <c r="P13" s="31">
        <f>کراچی!P13</f>
        <v>0</v>
      </c>
      <c r="Q13" s="100">
        <f>کراچی!Q13</f>
        <v>0</v>
      </c>
      <c r="R13" s="32">
        <f>کراچی!R13</f>
        <v>0</v>
      </c>
      <c r="S13" s="32">
        <f>کراچی!S13</f>
        <v>0</v>
      </c>
      <c r="T13" s="32">
        <f>کراچی!T13</f>
        <v>0</v>
      </c>
      <c r="U13" s="31">
        <f>کراچی!U13</f>
        <v>0</v>
      </c>
      <c r="V13" s="100">
        <f>کراچی!V13</f>
        <v>0</v>
      </c>
      <c r="W13" s="32">
        <f>کراچی!W13</f>
        <v>0</v>
      </c>
      <c r="X13" s="32">
        <f>کراچی!X13</f>
        <v>0</v>
      </c>
      <c r="Y13" s="32">
        <f>کراچی!Y13</f>
        <v>0</v>
      </c>
      <c r="Z13" s="31">
        <f>کراچی!Z13</f>
        <v>0</v>
      </c>
      <c r="AA13" s="100">
        <f>کراچی!AA13</f>
        <v>0</v>
      </c>
      <c r="AB13" s="32">
        <f>کراچی!AB13</f>
        <v>0</v>
      </c>
      <c r="AC13" s="32">
        <f>کراچی!AC13</f>
        <v>0</v>
      </c>
      <c r="AD13" s="32">
        <f>کراچی!AD13</f>
        <v>0</v>
      </c>
      <c r="AE13" s="31">
        <f>کراچی!AE13</f>
        <v>0</v>
      </c>
      <c r="AF13" s="71" t="str">
        <f>کراچی!AF13</f>
        <v>ڈویژن -1</v>
      </c>
      <c r="AG13" s="218" t="s">
        <v>7</v>
      </c>
      <c r="AH13" s="21">
        <v>1</v>
      </c>
      <c r="AI13" s="17"/>
      <c r="AO13" s="41"/>
      <c r="AP13" s="41"/>
      <c r="AQ13" s="41"/>
      <c r="AR13" s="41"/>
      <c r="AS13" s="41"/>
      <c r="AT13" s="41"/>
      <c r="AU13" s="41"/>
      <c r="AV13" s="41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1"/>
      <c r="BU13" s="41"/>
      <c r="BV13" s="41"/>
      <c r="BW13" s="41"/>
      <c r="BX13" s="202"/>
      <c r="BY13" s="202"/>
      <c r="BZ13" s="202"/>
      <c r="CA13" s="202"/>
      <c r="CB13" s="202"/>
      <c r="CC13" s="202"/>
      <c r="CD13" s="202"/>
    </row>
    <row r="14" spans="1:82" s="6" customFormat="1" ht="18" customHeight="1">
      <c r="A14" s="16"/>
      <c r="B14" s="117" t="str">
        <f>کراچی!B14</f>
        <v/>
      </c>
      <c r="C14" s="106" t="str">
        <f>کراچی!C14</f>
        <v/>
      </c>
      <c r="D14" s="106" t="str">
        <f>کراچی!D14</f>
        <v/>
      </c>
      <c r="E14" s="106" t="str">
        <f>کراچی!E14</f>
        <v/>
      </c>
      <c r="F14" s="107" t="str">
        <f>کراچی!F14</f>
        <v/>
      </c>
      <c r="G14" s="100">
        <f>کراچی!G14</f>
        <v>0</v>
      </c>
      <c r="H14" s="32">
        <f>کراچی!H14</f>
        <v>0</v>
      </c>
      <c r="I14" s="32">
        <f>کراچی!I14</f>
        <v>0</v>
      </c>
      <c r="J14" s="32">
        <f>کراچی!J14</f>
        <v>0</v>
      </c>
      <c r="K14" s="31">
        <f>کراچی!K14</f>
        <v>0</v>
      </c>
      <c r="L14" s="100">
        <f>کراچی!L14</f>
        <v>0</v>
      </c>
      <c r="M14" s="32">
        <f>کراچی!M14</f>
        <v>0</v>
      </c>
      <c r="N14" s="32">
        <f>کراچی!N14</f>
        <v>0</v>
      </c>
      <c r="O14" s="32">
        <f>کراچی!O14</f>
        <v>0</v>
      </c>
      <c r="P14" s="31">
        <f>کراچی!P14</f>
        <v>0</v>
      </c>
      <c r="Q14" s="100">
        <f>کراچی!Q14</f>
        <v>0</v>
      </c>
      <c r="R14" s="32">
        <f>کراچی!R14</f>
        <v>0</v>
      </c>
      <c r="S14" s="32">
        <f>کراچی!S14</f>
        <v>0</v>
      </c>
      <c r="T14" s="32">
        <f>کراچی!T14</f>
        <v>0</v>
      </c>
      <c r="U14" s="31">
        <f>کراچی!U14</f>
        <v>0</v>
      </c>
      <c r="V14" s="100">
        <f>کراچی!V14</f>
        <v>0</v>
      </c>
      <c r="W14" s="32">
        <f>کراچی!W14</f>
        <v>0</v>
      </c>
      <c r="X14" s="32">
        <f>کراچی!X14</f>
        <v>0</v>
      </c>
      <c r="Y14" s="32">
        <f>کراچی!Y14</f>
        <v>0</v>
      </c>
      <c r="Z14" s="31">
        <f>کراچی!Z14</f>
        <v>0</v>
      </c>
      <c r="AA14" s="100">
        <f>کراچی!AA14</f>
        <v>0</v>
      </c>
      <c r="AB14" s="32">
        <f>کراچی!AB14</f>
        <v>0</v>
      </c>
      <c r="AC14" s="32">
        <f>کراچی!AC14</f>
        <v>0</v>
      </c>
      <c r="AD14" s="32">
        <f>کراچی!AD14</f>
        <v>0</v>
      </c>
      <c r="AE14" s="31">
        <f>کراچی!AE14</f>
        <v>0</v>
      </c>
      <c r="AF14" s="71" t="str">
        <f>کراچی!AF14</f>
        <v>ڈویژن -2</v>
      </c>
      <c r="AG14" s="219"/>
      <c r="AH14" s="58">
        <f>AH13+1</f>
        <v>2</v>
      </c>
      <c r="AI14" s="17"/>
      <c r="AO14" s="41"/>
      <c r="AP14" s="41"/>
      <c r="AQ14" s="41"/>
      <c r="AR14" s="41"/>
      <c r="AS14" s="41"/>
      <c r="AT14" s="41"/>
      <c r="AU14" s="41"/>
      <c r="AV14" s="41"/>
      <c r="AW14" s="40"/>
      <c r="AX14" s="40"/>
      <c r="AY14" s="40"/>
      <c r="AZ14" s="40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79"/>
      <c r="BP14" s="56"/>
      <c r="BQ14" s="56"/>
      <c r="BR14" s="56"/>
      <c r="BS14" s="56"/>
      <c r="BT14" s="41"/>
      <c r="BU14" s="41"/>
      <c r="BV14" s="41"/>
      <c r="BW14" s="41"/>
      <c r="BX14" s="57"/>
      <c r="BY14" s="57"/>
      <c r="BZ14" s="57"/>
      <c r="CA14" s="57"/>
      <c r="CB14" s="57"/>
      <c r="CC14" s="57"/>
      <c r="CD14" s="57"/>
    </row>
    <row r="15" spans="1:82" s="6" customFormat="1">
      <c r="A15" s="16"/>
      <c r="B15" s="117" t="str">
        <f>'اندرونِ سندھ'!B13</f>
        <v/>
      </c>
      <c r="C15" s="106" t="str">
        <f>'اندرونِ سندھ'!C13</f>
        <v/>
      </c>
      <c r="D15" s="106" t="str">
        <f>'اندرونِ سندھ'!D13</f>
        <v/>
      </c>
      <c r="E15" s="106" t="str">
        <f>'اندرونِ سندھ'!E13</f>
        <v/>
      </c>
      <c r="F15" s="107" t="str">
        <f>'اندرونِ سندھ'!F13</f>
        <v/>
      </c>
      <c r="G15" s="100">
        <f>'اندرونِ سندھ'!G13</f>
        <v>0</v>
      </c>
      <c r="H15" s="32">
        <f>'اندرونِ سندھ'!H13</f>
        <v>0</v>
      </c>
      <c r="I15" s="32">
        <f>'اندرونِ سندھ'!I13</f>
        <v>0</v>
      </c>
      <c r="J15" s="32">
        <f>'اندرونِ سندھ'!J13</f>
        <v>0</v>
      </c>
      <c r="K15" s="31">
        <f>'اندرونِ سندھ'!K13</f>
        <v>0</v>
      </c>
      <c r="L15" s="100">
        <f>'اندرونِ سندھ'!L13</f>
        <v>0</v>
      </c>
      <c r="M15" s="32">
        <f>'اندرونِ سندھ'!M13</f>
        <v>0</v>
      </c>
      <c r="N15" s="32">
        <f>'اندرونِ سندھ'!N13</f>
        <v>0</v>
      </c>
      <c r="O15" s="32">
        <f>'اندرونِ سندھ'!O13</f>
        <v>0</v>
      </c>
      <c r="P15" s="31">
        <f>'اندرونِ سندھ'!P13</f>
        <v>0</v>
      </c>
      <c r="Q15" s="100">
        <f>'اندرونِ سندھ'!Q13</f>
        <v>0</v>
      </c>
      <c r="R15" s="32">
        <f>'اندرونِ سندھ'!R13</f>
        <v>0</v>
      </c>
      <c r="S15" s="32">
        <f>'اندرونِ سندھ'!S13</f>
        <v>0</v>
      </c>
      <c r="T15" s="32">
        <f>'اندرونِ سندھ'!T13</f>
        <v>0</v>
      </c>
      <c r="U15" s="31">
        <f>'اندرونِ سندھ'!U13</f>
        <v>0</v>
      </c>
      <c r="V15" s="100">
        <f>'اندرونِ سندھ'!V13</f>
        <v>0</v>
      </c>
      <c r="W15" s="32">
        <f>'اندرونِ سندھ'!W13</f>
        <v>0</v>
      </c>
      <c r="X15" s="32">
        <f>'اندرونِ سندھ'!X13</f>
        <v>0</v>
      </c>
      <c r="Y15" s="32">
        <f>'اندرونِ سندھ'!Y13</f>
        <v>0</v>
      </c>
      <c r="Z15" s="31">
        <f>'اندرونِ سندھ'!Z13</f>
        <v>0</v>
      </c>
      <c r="AA15" s="100">
        <f>'اندرونِ سندھ'!AA13</f>
        <v>0</v>
      </c>
      <c r="AB15" s="32">
        <f>'اندرونِ سندھ'!AB13</f>
        <v>0</v>
      </c>
      <c r="AC15" s="32">
        <f>'اندرونِ سندھ'!AC13</f>
        <v>0</v>
      </c>
      <c r="AD15" s="32">
        <f>'اندرونِ سندھ'!AD13</f>
        <v>0</v>
      </c>
      <c r="AE15" s="31">
        <f>'اندرونِ سندھ'!AE13</f>
        <v>0</v>
      </c>
      <c r="AF15" s="72" t="str">
        <f>'اندرونِ سندھ'!AF13</f>
        <v>حیدرآباد</v>
      </c>
      <c r="AG15" s="249" t="s">
        <v>84</v>
      </c>
      <c r="AH15" s="24">
        <f t="shared" ref="AH15:AH55" si="0">AH14+1</f>
        <v>3</v>
      </c>
      <c r="AI15" s="17"/>
    </row>
    <row r="16" spans="1:82" s="6" customFormat="1">
      <c r="A16" s="16"/>
      <c r="B16" s="117" t="str">
        <f>'اندرونِ سندھ'!B14</f>
        <v/>
      </c>
      <c r="C16" s="106" t="str">
        <f>'اندرونِ سندھ'!C14</f>
        <v/>
      </c>
      <c r="D16" s="106" t="str">
        <f>'اندرونِ سندھ'!D14</f>
        <v/>
      </c>
      <c r="E16" s="106" t="str">
        <f>'اندرونِ سندھ'!E14</f>
        <v/>
      </c>
      <c r="F16" s="107" t="str">
        <f>'اندرونِ سندھ'!F14</f>
        <v/>
      </c>
      <c r="G16" s="100">
        <f>'اندرونِ سندھ'!G14</f>
        <v>0</v>
      </c>
      <c r="H16" s="32">
        <f>'اندرونِ سندھ'!H14</f>
        <v>0</v>
      </c>
      <c r="I16" s="32">
        <f>'اندرونِ سندھ'!I14</f>
        <v>0</v>
      </c>
      <c r="J16" s="32">
        <f>'اندرونِ سندھ'!J14</f>
        <v>0</v>
      </c>
      <c r="K16" s="31">
        <f>'اندرونِ سندھ'!K14</f>
        <v>0</v>
      </c>
      <c r="L16" s="100">
        <f>'اندرونِ سندھ'!L14</f>
        <v>0</v>
      </c>
      <c r="M16" s="32">
        <f>'اندرونِ سندھ'!M14</f>
        <v>0</v>
      </c>
      <c r="N16" s="32">
        <f>'اندرونِ سندھ'!N14</f>
        <v>0</v>
      </c>
      <c r="O16" s="32">
        <f>'اندرونِ سندھ'!O14</f>
        <v>0</v>
      </c>
      <c r="P16" s="31">
        <f>'اندرونِ سندھ'!P14</f>
        <v>0</v>
      </c>
      <c r="Q16" s="100">
        <f>'اندرونِ سندھ'!Q14</f>
        <v>0</v>
      </c>
      <c r="R16" s="32">
        <f>'اندرونِ سندھ'!R14</f>
        <v>0</v>
      </c>
      <c r="S16" s="32">
        <f>'اندرونِ سندھ'!S14</f>
        <v>0</v>
      </c>
      <c r="T16" s="32">
        <f>'اندرونِ سندھ'!T14</f>
        <v>0</v>
      </c>
      <c r="U16" s="31">
        <f>'اندرونِ سندھ'!U14</f>
        <v>0</v>
      </c>
      <c r="V16" s="100">
        <f>'اندرونِ سندھ'!V14</f>
        <v>0</v>
      </c>
      <c r="W16" s="32">
        <f>'اندرونِ سندھ'!W14</f>
        <v>0</v>
      </c>
      <c r="X16" s="32">
        <f>'اندرونِ سندھ'!X14</f>
        <v>0</v>
      </c>
      <c r="Y16" s="32">
        <f>'اندرونِ سندھ'!Y14</f>
        <v>0</v>
      </c>
      <c r="Z16" s="31">
        <f>'اندرونِ سندھ'!Z14</f>
        <v>0</v>
      </c>
      <c r="AA16" s="100">
        <f>'اندرونِ سندھ'!AA14</f>
        <v>0</v>
      </c>
      <c r="AB16" s="32">
        <f>'اندرونِ سندھ'!AB14</f>
        <v>0</v>
      </c>
      <c r="AC16" s="32">
        <f>'اندرونِ سندھ'!AC14</f>
        <v>0</v>
      </c>
      <c r="AD16" s="32">
        <f>'اندرونِ سندھ'!AD14</f>
        <v>0</v>
      </c>
      <c r="AE16" s="31">
        <f>'اندرونِ سندھ'!AE14</f>
        <v>0</v>
      </c>
      <c r="AF16" s="72" t="str">
        <f>'اندرونِ سندھ'!AF14</f>
        <v>بھنبھور</v>
      </c>
      <c r="AG16" s="249"/>
      <c r="AH16" s="24">
        <f t="shared" si="0"/>
        <v>4</v>
      </c>
      <c r="AI16" s="17"/>
    </row>
    <row r="17" spans="1:35" s="6" customFormat="1">
      <c r="A17" s="16"/>
      <c r="B17" s="117" t="str">
        <f>'اندرونِ سندھ'!B15</f>
        <v/>
      </c>
      <c r="C17" s="106" t="str">
        <f>'اندرونِ سندھ'!C15</f>
        <v/>
      </c>
      <c r="D17" s="106" t="str">
        <f>'اندرونِ سندھ'!D15</f>
        <v/>
      </c>
      <c r="E17" s="106" t="str">
        <f>'اندرونِ سندھ'!E15</f>
        <v/>
      </c>
      <c r="F17" s="107" t="str">
        <f>'اندرونِ سندھ'!F15</f>
        <v/>
      </c>
      <c r="G17" s="100">
        <f>'اندرونِ سندھ'!G15</f>
        <v>0</v>
      </c>
      <c r="H17" s="32">
        <f>'اندرونِ سندھ'!H15</f>
        <v>0</v>
      </c>
      <c r="I17" s="32">
        <f>'اندرونِ سندھ'!I15</f>
        <v>0</v>
      </c>
      <c r="J17" s="32">
        <f>'اندرونِ سندھ'!J15</f>
        <v>0</v>
      </c>
      <c r="K17" s="31">
        <f>'اندرونِ سندھ'!K15</f>
        <v>0</v>
      </c>
      <c r="L17" s="100">
        <f>'اندرونِ سندھ'!L15</f>
        <v>0</v>
      </c>
      <c r="M17" s="32">
        <f>'اندرونِ سندھ'!M15</f>
        <v>0</v>
      </c>
      <c r="N17" s="32">
        <f>'اندرونِ سندھ'!N15</f>
        <v>0</v>
      </c>
      <c r="O17" s="32">
        <f>'اندرونِ سندھ'!O15</f>
        <v>0</v>
      </c>
      <c r="P17" s="31">
        <f>'اندرونِ سندھ'!P15</f>
        <v>0</v>
      </c>
      <c r="Q17" s="100">
        <f>'اندرونِ سندھ'!Q15</f>
        <v>0</v>
      </c>
      <c r="R17" s="32">
        <f>'اندرونِ سندھ'!R15</f>
        <v>0</v>
      </c>
      <c r="S17" s="32">
        <f>'اندرونِ سندھ'!S15</f>
        <v>0</v>
      </c>
      <c r="T17" s="32">
        <f>'اندرونِ سندھ'!T15</f>
        <v>0</v>
      </c>
      <c r="U17" s="31">
        <f>'اندرونِ سندھ'!U15</f>
        <v>0</v>
      </c>
      <c r="V17" s="100">
        <f>'اندرونِ سندھ'!V15</f>
        <v>0</v>
      </c>
      <c r="W17" s="32">
        <f>'اندرونِ سندھ'!W15</f>
        <v>0</v>
      </c>
      <c r="X17" s="32">
        <f>'اندرونِ سندھ'!X15</f>
        <v>0</v>
      </c>
      <c r="Y17" s="32">
        <f>'اندرونِ سندھ'!Y15</f>
        <v>0</v>
      </c>
      <c r="Z17" s="31">
        <f>'اندرونِ سندھ'!Z15</f>
        <v>0</v>
      </c>
      <c r="AA17" s="100">
        <f>'اندرونِ سندھ'!AA15</f>
        <v>0</v>
      </c>
      <c r="AB17" s="32">
        <f>'اندرونِ سندھ'!AB15</f>
        <v>0</v>
      </c>
      <c r="AC17" s="32">
        <f>'اندرونِ سندھ'!AC15</f>
        <v>0</v>
      </c>
      <c r="AD17" s="32">
        <f>'اندرونِ سندھ'!AD15</f>
        <v>0</v>
      </c>
      <c r="AE17" s="31">
        <f>'اندرونِ سندھ'!AE15</f>
        <v>0</v>
      </c>
      <c r="AF17" s="72" t="str">
        <f>'اندرونِ سندھ'!AF15</f>
        <v>میرپورخاص</v>
      </c>
      <c r="AG17" s="249"/>
      <c r="AH17" s="24">
        <f t="shared" si="0"/>
        <v>5</v>
      </c>
      <c r="AI17" s="17"/>
    </row>
    <row r="18" spans="1:35" s="6" customFormat="1">
      <c r="A18" s="16"/>
      <c r="B18" s="117" t="str">
        <f>'اندرونِ سندھ'!B16</f>
        <v/>
      </c>
      <c r="C18" s="106" t="str">
        <f>'اندرونِ سندھ'!C16</f>
        <v/>
      </c>
      <c r="D18" s="106" t="str">
        <f>'اندرونِ سندھ'!D16</f>
        <v/>
      </c>
      <c r="E18" s="106" t="str">
        <f>'اندرونِ سندھ'!E16</f>
        <v/>
      </c>
      <c r="F18" s="107" t="str">
        <f>'اندرونِ سندھ'!F16</f>
        <v/>
      </c>
      <c r="G18" s="100">
        <f>'اندرونِ سندھ'!G16</f>
        <v>0</v>
      </c>
      <c r="H18" s="32">
        <f>'اندرونِ سندھ'!H16</f>
        <v>0</v>
      </c>
      <c r="I18" s="32">
        <f>'اندرونِ سندھ'!I16</f>
        <v>0</v>
      </c>
      <c r="J18" s="32">
        <f>'اندرونِ سندھ'!J16</f>
        <v>0</v>
      </c>
      <c r="K18" s="31">
        <f>'اندرونِ سندھ'!K16</f>
        <v>0</v>
      </c>
      <c r="L18" s="100">
        <f>'اندرونِ سندھ'!L16</f>
        <v>0</v>
      </c>
      <c r="M18" s="32">
        <f>'اندرونِ سندھ'!M16</f>
        <v>0</v>
      </c>
      <c r="N18" s="32">
        <f>'اندرونِ سندھ'!N16</f>
        <v>0</v>
      </c>
      <c r="O18" s="32">
        <f>'اندرونِ سندھ'!O16</f>
        <v>0</v>
      </c>
      <c r="P18" s="31">
        <f>'اندرونِ سندھ'!P16</f>
        <v>0</v>
      </c>
      <c r="Q18" s="100">
        <f>'اندرونِ سندھ'!Q16</f>
        <v>0</v>
      </c>
      <c r="R18" s="32">
        <f>'اندرونِ سندھ'!R16</f>
        <v>0</v>
      </c>
      <c r="S18" s="32">
        <f>'اندرونِ سندھ'!S16</f>
        <v>0</v>
      </c>
      <c r="T18" s="32">
        <f>'اندرونِ سندھ'!T16</f>
        <v>0</v>
      </c>
      <c r="U18" s="31">
        <f>'اندرونِ سندھ'!U16</f>
        <v>0</v>
      </c>
      <c r="V18" s="100">
        <f>'اندرونِ سندھ'!V16</f>
        <v>0</v>
      </c>
      <c r="W18" s="32">
        <f>'اندرونِ سندھ'!W16</f>
        <v>0</v>
      </c>
      <c r="X18" s="32">
        <f>'اندرونِ سندھ'!X16</f>
        <v>0</v>
      </c>
      <c r="Y18" s="32">
        <f>'اندرونِ سندھ'!Y16</f>
        <v>0</v>
      </c>
      <c r="Z18" s="31">
        <f>'اندرونِ سندھ'!Z16</f>
        <v>0</v>
      </c>
      <c r="AA18" s="100">
        <f>'اندرونِ سندھ'!AA16</f>
        <v>0</v>
      </c>
      <c r="AB18" s="32">
        <f>'اندرونِ سندھ'!AB16</f>
        <v>0</v>
      </c>
      <c r="AC18" s="32">
        <f>'اندرونِ سندھ'!AC16</f>
        <v>0</v>
      </c>
      <c r="AD18" s="32">
        <f>'اندرونِ سندھ'!AD16</f>
        <v>0</v>
      </c>
      <c r="AE18" s="31">
        <f>'اندرونِ سندھ'!AE16</f>
        <v>0</v>
      </c>
      <c r="AF18" s="72" t="str">
        <f>'اندرونِ سندھ'!AF16</f>
        <v>نواب شاہ</v>
      </c>
      <c r="AG18" s="249"/>
      <c r="AH18" s="24">
        <f t="shared" si="0"/>
        <v>6</v>
      </c>
      <c r="AI18" s="17"/>
    </row>
    <row r="19" spans="1:35" s="6" customFormat="1">
      <c r="A19" s="16"/>
      <c r="B19" s="117" t="str">
        <f>'اندرونِ سندھ'!B17</f>
        <v/>
      </c>
      <c r="C19" s="106" t="str">
        <f>'اندرونِ سندھ'!C17</f>
        <v/>
      </c>
      <c r="D19" s="106" t="str">
        <f>'اندرونِ سندھ'!D17</f>
        <v/>
      </c>
      <c r="E19" s="106" t="str">
        <f>'اندرونِ سندھ'!E17</f>
        <v/>
      </c>
      <c r="F19" s="107" t="str">
        <f>'اندرونِ سندھ'!F17</f>
        <v/>
      </c>
      <c r="G19" s="100">
        <f>'اندرونِ سندھ'!G17</f>
        <v>0</v>
      </c>
      <c r="H19" s="32">
        <f>'اندرونِ سندھ'!H17</f>
        <v>0</v>
      </c>
      <c r="I19" s="32">
        <f>'اندرونِ سندھ'!I17</f>
        <v>0</v>
      </c>
      <c r="J19" s="32">
        <f>'اندرونِ سندھ'!J17</f>
        <v>0</v>
      </c>
      <c r="K19" s="31">
        <f>'اندرونِ سندھ'!K17</f>
        <v>0</v>
      </c>
      <c r="L19" s="100">
        <f>'اندرونِ سندھ'!L17</f>
        <v>0</v>
      </c>
      <c r="M19" s="32">
        <f>'اندرونِ سندھ'!M17</f>
        <v>0</v>
      </c>
      <c r="N19" s="32">
        <f>'اندرونِ سندھ'!N17</f>
        <v>0</v>
      </c>
      <c r="O19" s="32">
        <f>'اندرونِ سندھ'!O17</f>
        <v>0</v>
      </c>
      <c r="P19" s="31">
        <f>'اندرونِ سندھ'!P17</f>
        <v>0</v>
      </c>
      <c r="Q19" s="100">
        <f>'اندرونِ سندھ'!Q17</f>
        <v>0</v>
      </c>
      <c r="R19" s="32">
        <f>'اندرونِ سندھ'!R17</f>
        <v>0</v>
      </c>
      <c r="S19" s="32">
        <f>'اندرونِ سندھ'!S17</f>
        <v>0</v>
      </c>
      <c r="T19" s="32">
        <f>'اندرونِ سندھ'!T17</f>
        <v>0</v>
      </c>
      <c r="U19" s="31">
        <f>'اندرونِ سندھ'!U17</f>
        <v>0</v>
      </c>
      <c r="V19" s="100">
        <f>'اندرونِ سندھ'!V17</f>
        <v>0</v>
      </c>
      <c r="W19" s="32">
        <f>'اندرونِ سندھ'!W17</f>
        <v>0</v>
      </c>
      <c r="X19" s="32">
        <f>'اندرونِ سندھ'!X17</f>
        <v>0</v>
      </c>
      <c r="Y19" s="32">
        <f>'اندرونِ سندھ'!Y17</f>
        <v>0</v>
      </c>
      <c r="Z19" s="31">
        <f>'اندرونِ سندھ'!Z17</f>
        <v>0</v>
      </c>
      <c r="AA19" s="100">
        <f>'اندرونِ سندھ'!AA17</f>
        <v>0</v>
      </c>
      <c r="AB19" s="32">
        <f>'اندرونِ سندھ'!AB17</f>
        <v>0</v>
      </c>
      <c r="AC19" s="32">
        <f>'اندرونِ سندھ'!AC17</f>
        <v>0</v>
      </c>
      <c r="AD19" s="32">
        <f>'اندرونِ سندھ'!AD17</f>
        <v>0</v>
      </c>
      <c r="AE19" s="31">
        <f>'اندرونِ سندھ'!AE17</f>
        <v>0</v>
      </c>
      <c r="AF19" s="72" t="str">
        <f>'اندرونِ سندھ'!AF17</f>
        <v>سکھر</v>
      </c>
      <c r="AG19" s="249"/>
      <c r="AH19" s="24">
        <f t="shared" si="0"/>
        <v>7</v>
      </c>
      <c r="AI19" s="17"/>
    </row>
    <row r="20" spans="1:35" s="6" customFormat="1">
      <c r="A20" s="16"/>
      <c r="B20" s="117" t="str">
        <f>'اندرونِ سندھ'!B18</f>
        <v/>
      </c>
      <c r="C20" s="106" t="str">
        <f>'اندرونِ سندھ'!C18</f>
        <v/>
      </c>
      <c r="D20" s="106" t="str">
        <f>'اندرونِ سندھ'!D18</f>
        <v/>
      </c>
      <c r="E20" s="106" t="str">
        <f>'اندرونِ سندھ'!E18</f>
        <v/>
      </c>
      <c r="F20" s="107" t="str">
        <f>'اندرونِ سندھ'!F18</f>
        <v/>
      </c>
      <c r="G20" s="100">
        <f>'اندرونِ سندھ'!G18</f>
        <v>0</v>
      </c>
      <c r="H20" s="32">
        <f>'اندرونِ سندھ'!H18</f>
        <v>0</v>
      </c>
      <c r="I20" s="32">
        <f>'اندرونِ سندھ'!I18</f>
        <v>0</v>
      </c>
      <c r="J20" s="32">
        <f>'اندرونِ سندھ'!J18</f>
        <v>0</v>
      </c>
      <c r="K20" s="31">
        <f>'اندرونِ سندھ'!K18</f>
        <v>0</v>
      </c>
      <c r="L20" s="100">
        <f>'اندرونِ سندھ'!L18</f>
        <v>0</v>
      </c>
      <c r="M20" s="32">
        <f>'اندرونِ سندھ'!M18</f>
        <v>0</v>
      </c>
      <c r="N20" s="32">
        <f>'اندرونِ سندھ'!N18</f>
        <v>0</v>
      </c>
      <c r="O20" s="32">
        <f>'اندرونِ سندھ'!O18</f>
        <v>0</v>
      </c>
      <c r="P20" s="31">
        <f>'اندرونِ سندھ'!P18</f>
        <v>0</v>
      </c>
      <c r="Q20" s="100">
        <f>'اندرونِ سندھ'!Q18</f>
        <v>0</v>
      </c>
      <c r="R20" s="32">
        <f>'اندرونِ سندھ'!R18</f>
        <v>0</v>
      </c>
      <c r="S20" s="32">
        <f>'اندرونِ سندھ'!S18</f>
        <v>0</v>
      </c>
      <c r="T20" s="32">
        <f>'اندرونِ سندھ'!T18</f>
        <v>0</v>
      </c>
      <c r="U20" s="31">
        <f>'اندرونِ سندھ'!U18</f>
        <v>0</v>
      </c>
      <c r="V20" s="100">
        <f>'اندرونِ سندھ'!V18</f>
        <v>0</v>
      </c>
      <c r="W20" s="32">
        <f>'اندرونِ سندھ'!W18</f>
        <v>0</v>
      </c>
      <c r="X20" s="32">
        <f>'اندرونِ سندھ'!X18</f>
        <v>0</v>
      </c>
      <c r="Y20" s="32">
        <f>'اندرونِ سندھ'!Y18</f>
        <v>0</v>
      </c>
      <c r="Z20" s="31">
        <f>'اندرونِ سندھ'!Z18</f>
        <v>0</v>
      </c>
      <c r="AA20" s="100">
        <f>'اندرونِ سندھ'!AA18</f>
        <v>0</v>
      </c>
      <c r="AB20" s="32">
        <f>'اندرونِ سندھ'!AB18</f>
        <v>0</v>
      </c>
      <c r="AC20" s="32">
        <f>'اندرونِ سندھ'!AC18</f>
        <v>0</v>
      </c>
      <c r="AD20" s="32">
        <f>'اندرونِ سندھ'!AD18</f>
        <v>0</v>
      </c>
      <c r="AE20" s="31">
        <f>'اندرونِ سندھ'!AE18</f>
        <v>0</v>
      </c>
      <c r="AF20" s="72" t="str">
        <f>'اندرونِ سندھ'!AF18</f>
        <v>لاڑکانہ</v>
      </c>
      <c r="AG20" s="249"/>
      <c r="AH20" s="24">
        <f t="shared" si="0"/>
        <v>8</v>
      </c>
      <c r="AI20" s="17"/>
    </row>
    <row r="21" spans="1:35" s="6" customFormat="1">
      <c r="A21" s="16"/>
      <c r="B21" s="117" t="str">
        <f>بلوچستان!B13</f>
        <v/>
      </c>
      <c r="C21" s="106" t="str">
        <f>بلوچستان!C13</f>
        <v/>
      </c>
      <c r="D21" s="106" t="str">
        <f>بلوچستان!D13</f>
        <v/>
      </c>
      <c r="E21" s="106" t="str">
        <f>بلوچستان!E13</f>
        <v/>
      </c>
      <c r="F21" s="107" t="str">
        <f>بلوچستان!F13</f>
        <v/>
      </c>
      <c r="G21" s="100">
        <f>بلوچستان!G13</f>
        <v>0</v>
      </c>
      <c r="H21" s="32">
        <f>بلوچستان!H13</f>
        <v>0</v>
      </c>
      <c r="I21" s="32">
        <f>بلوچستان!I13</f>
        <v>0</v>
      </c>
      <c r="J21" s="32">
        <f>بلوچستان!J13</f>
        <v>0</v>
      </c>
      <c r="K21" s="31">
        <f>بلوچستان!K13</f>
        <v>0</v>
      </c>
      <c r="L21" s="100">
        <f>بلوچستان!L13</f>
        <v>0</v>
      </c>
      <c r="M21" s="32">
        <f>بلوچستان!M13</f>
        <v>0</v>
      </c>
      <c r="N21" s="32">
        <f>بلوچستان!N13</f>
        <v>0</v>
      </c>
      <c r="O21" s="32">
        <f>بلوچستان!O13</f>
        <v>0</v>
      </c>
      <c r="P21" s="31">
        <f>بلوچستان!P13</f>
        <v>0</v>
      </c>
      <c r="Q21" s="100">
        <f>بلوچستان!Q13</f>
        <v>0</v>
      </c>
      <c r="R21" s="32">
        <f>بلوچستان!R13</f>
        <v>0</v>
      </c>
      <c r="S21" s="32">
        <f>بلوچستان!S13</f>
        <v>0</v>
      </c>
      <c r="T21" s="32">
        <f>بلوچستان!T13</f>
        <v>0</v>
      </c>
      <c r="U21" s="31">
        <f>بلوچستان!U13</f>
        <v>0</v>
      </c>
      <c r="V21" s="100">
        <f>بلوچستان!V13</f>
        <v>0</v>
      </c>
      <c r="W21" s="32">
        <f>بلوچستان!W13</f>
        <v>0</v>
      </c>
      <c r="X21" s="32">
        <f>بلوچستان!X13</f>
        <v>0</v>
      </c>
      <c r="Y21" s="32">
        <f>بلوچستان!Y13</f>
        <v>0</v>
      </c>
      <c r="Z21" s="31">
        <f>بلوچستان!Z13</f>
        <v>0</v>
      </c>
      <c r="AA21" s="100">
        <f>بلوچستان!AA13</f>
        <v>0</v>
      </c>
      <c r="AB21" s="32">
        <f>بلوچستان!AB13</f>
        <v>0</v>
      </c>
      <c r="AC21" s="32">
        <f>بلوچستان!AC13</f>
        <v>0</v>
      </c>
      <c r="AD21" s="32">
        <f>بلوچستان!AD13</f>
        <v>0</v>
      </c>
      <c r="AE21" s="31">
        <f>بلوچستان!AE13</f>
        <v>0</v>
      </c>
      <c r="AF21" s="72" t="str">
        <f>بلوچستان!AF13</f>
        <v>قلات</v>
      </c>
      <c r="AG21" s="253" t="s">
        <v>13</v>
      </c>
      <c r="AH21" s="24">
        <f t="shared" si="0"/>
        <v>9</v>
      </c>
      <c r="AI21" s="17"/>
    </row>
    <row r="22" spans="1:35" s="6" customFormat="1">
      <c r="A22" s="16"/>
      <c r="B22" s="117" t="str">
        <f>بلوچستان!B14</f>
        <v/>
      </c>
      <c r="C22" s="106" t="str">
        <f>بلوچستان!C14</f>
        <v/>
      </c>
      <c r="D22" s="106" t="str">
        <f>بلوچستان!D14</f>
        <v/>
      </c>
      <c r="E22" s="106" t="str">
        <f>بلوچستان!E14</f>
        <v/>
      </c>
      <c r="F22" s="107" t="str">
        <f>بلوچستان!F14</f>
        <v/>
      </c>
      <c r="G22" s="100">
        <f>بلوچستان!G14</f>
        <v>0</v>
      </c>
      <c r="H22" s="32">
        <f>بلوچستان!H14</f>
        <v>0</v>
      </c>
      <c r="I22" s="32">
        <f>بلوچستان!I14</f>
        <v>0</v>
      </c>
      <c r="J22" s="32">
        <f>بلوچستان!J14</f>
        <v>0</v>
      </c>
      <c r="K22" s="31">
        <f>بلوچستان!K14</f>
        <v>0</v>
      </c>
      <c r="L22" s="100">
        <f>بلوچستان!L14</f>
        <v>0</v>
      </c>
      <c r="M22" s="32">
        <f>بلوچستان!M14</f>
        <v>0</v>
      </c>
      <c r="N22" s="32">
        <f>بلوچستان!N14</f>
        <v>0</v>
      </c>
      <c r="O22" s="32">
        <f>بلوچستان!O14</f>
        <v>0</v>
      </c>
      <c r="P22" s="31">
        <f>بلوچستان!P14</f>
        <v>0</v>
      </c>
      <c r="Q22" s="100">
        <f>بلوچستان!Q14</f>
        <v>0</v>
      </c>
      <c r="R22" s="32">
        <f>بلوچستان!R14</f>
        <v>0</v>
      </c>
      <c r="S22" s="32">
        <f>بلوچستان!S14</f>
        <v>0</v>
      </c>
      <c r="T22" s="32">
        <f>بلوچستان!T14</f>
        <v>0</v>
      </c>
      <c r="U22" s="31">
        <f>بلوچستان!U14</f>
        <v>0</v>
      </c>
      <c r="V22" s="100">
        <f>بلوچستان!V14</f>
        <v>0</v>
      </c>
      <c r="W22" s="32">
        <f>بلوچستان!W14</f>
        <v>0</v>
      </c>
      <c r="X22" s="32">
        <f>بلوچستان!X14</f>
        <v>0</v>
      </c>
      <c r="Y22" s="32">
        <f>بلوچستان!Y14</f>
        <v>0</v>
      </c>
      <c r="Z22" s="31">
        <f>بلوچستان!Z14</f>
        <v>0</v>
      </c>
      <c r="AA22" s="100">
        <f>بلوچستان!AA14</f>
        <v>0</v>
      </c>
      <c r="AB22" s="32">
        <f>بلوچستان!AB14</f>
        <v>0</v>
      </c>
      <c r="AC22" s="32">
        <f>بلوچستان!AC14</f>
        <v>0</v>
      </c>
      <c r="AD22" s="32">
        <f>بلوچستان!AD14</f>
        <v>0</v>
      </c>
      <c r="AE22" s="31">
        <f>بلوچستان!AE14</f>
        <v>0</v>
      </c>
      <c r="AF22" s="72" t="str">
        <f>بلوچستان!AF14</f>
        <v>مکران</v>
      </c>
      <c r="AG22" s="254"/>
      <c r="AH22" s="24">
        <f t="shared" si="0"/>
        <v>10</v>
      </c>
      <c r="AI22" s="17"/>
    </row>
    <row r="23" spans="1:35" s="6" customFormat="1">
      <c r="A23" s="16"/>
      <c r="B23" s="117" t="str">
        <f>بلوچستان!B15</f>
        <v/>
      </c>
      <c r="C23" s="106" t="str">
        <f>بلوچستان!C15</f>
        <v/>
      </c>
      <c r="D23" s="106" t="str">
        <f>بلوچستان!D15</f>
        <v/>
      </c>
      <c r="E23" s="106" t="str">
        <f>بلوچستان!E15</f>
        <v/>
      </c>
      <c r="F23" s="107" t="str">
        <f>بلوچستان!F15</f>
        <v/>
      </c>
      <c r="G23" s="100">
        <f>بلوچستان!G15</f>
        <v>0</v>
      </c>
      <c r="H23" s="32">
        <f>بلوچستان!H15</f>
        <v>0</v>
      </c>
      <c r="I23" s="32">
        <f>بلوچستان!I15</f>
        <v>0</v>
      </c>
      <c r="J23" s="32">
        <f>بلوچستان!J15</f>
        <v>0</v>
      </c>
      <c r="K23" s="31">
        <f>بلوچستان!K15</f>
        <v>0</v>
      </c>
      <c r="L23" s="100">
        <f>بلوچستان!L15</f>
        <v>0</v>
      </c>
      <c r="M23" s="32">
        <f>بلوچستان!M15</f>
        <v>0</v>
      </c>
      <c r="N23" s="32">
        <f>بلوچستان!N15</f>
        <v>0</v>
      </c>
      <c r="O23" s="32">
        <f>بلوچستان!O15</f>
        <v>0</v>
      </c>
      <c r="P23" s="31">
        <f>بلوچستان!P15</f>
        <v>0</v>
      </c>
      <c r="Q23" s="100">
        <f>بلوچستان!Q15</f>
        <v>0</v>
      </c>
      <c r="R23" s="32">
        <f>بلوچستان!R15</f>
        <v>0</v>
      </c>
      <c r="S23" s="32">
        <f>بلوچستان!S15</f>
        <v>0</v>
      </c>
      <c r="T23" s="32">
        <f>بلوچستان!T15</f>
        <v>0</v>
      </c>
      <c r="U23" s="31">
        <f>بلوچستان!U15</f>
        <v>0</v>
      </c>
      <c r="V23" s="100">
        <f>بلوچستان!V15</f>
        <v>0</v>
      </c>
      <c r="W23" s="32">
        <f>بلوچستان!W15</f>
        <v>0</v>
      </c>
      <c r="X23" s="32">
        <f>بلوچستان!X15</f>
        <v>0</v>
      </c>
      <c r="Y23" s="32">
        <f>بلوچستان!Y15</f>
        <v>0</v>
      </c>
      <c r="Z23" s="31">
        <f>بلوچستان!Z15</f>
        <v>0</v>
      </c>
      <c r="AA23" s="100">
        <f>بلوچستان!AA15</f>
        <v>0</v>
      </c>
      <c r="AB23" s="32">
        <f>بلوچستان!AB15</f>
        <v>0</v>
      </c>
      <c r="AC23" s="32">
        <f>بلوچستان!AC15</f>
        <v>0</v>
      </c>
      <c r="AD23" s="32">
        <f>بلوچستان!AD15</f>
        <v>0</v>
      </c>
      <c r="AE23" s="31">
        <f>بلوچستان!AE15</f>
        <v>0</v>
      </c>
      <c r="AF23" s="72" t="str">
        <f>بلوچستان!AF15</f>
        <v>کوئٹہ</v>
      </c>
      <c r="AG23" s="254"/>
      <c r="AH23" s="24">
        <f t="shared" si="0"/>
        <v>11</v>
      </c>
      <c r="AI23" s="17"/>
    </row>
    <row r="24" spans="1:35" s="6" customFormat="1">
      <c r="A24" s="16"/>
      <c r="B24" s="117" t="str">
        <f>بلوچستان!B16</f>
        <v/>
      </c>
      <c r="C24" s="106" t="str">
        <f>بلوچستان!C16</f>
        <v/>
      </c>
      <c r="D24" s="106" t="str">
        <f>بلوچستان!D16</f>
        <v/>
      </c>
      <c r="E24" s="106" t="str">
        <f>بلوچستان!E16</f>
        <v/>
      </c>
      <c r="F24" s="107" t="str">
        <f>بلوچستان!F16</f>
        <v/>
      </c>
      <c r="G24" s="100">
        <f>بلوچستان!G16</f>
        <v>0</v>
      </c>
      <c r="H24" s="32">
        <f>بلوچستان!H16</f>
        <v>0</v>
      </c>
      <c r="I24" s="32">
        <f>بلوچستان!I16</f>
        <v>0</v>
      </c>
      <c r="J24" s="32">
        <f>بلوچستان!J16</f>
        <v>0</v>
      </c>
      <c r="K24" s="31">
        <f>بلوچستان!K16</f>
        <v>0</v>
      </c>
      <c r="L24" s="100">
        <f>بلوچستان!L16</f>
        <v>0</v>
      </c>
      <c r="M24" s="32">
        <f>بلوچستان!M16</f>
        <v>0</v>
      </c>
      <c r="N24" s="32">
        <f>بلوچستان!N16</f>
        <v>0</v>
      </c>
      <c r="O24" s="32">
        <f>بلوچستان!O16</f>
        <v>0</v>
      </c>
      <c r="P24" s="31">
        <f>بلوچستان!P16</f>
        <v>0</v>
      </c>
      <c r="Q24" s="100">
        <f>بلوچستان!Q16</f>
        <v>0</v>
      </c>
      <c r="R24" s="32">
        <f>بلوچستان!R16</f>
        <v>0</v>
      </c>
      <c r="S24" s="32">
        <f>بلوچستان!S16</f>
        <v>0</v>
      </c>
      <c r="T24" s="32">
        <f>بلوچستان!T16</f>
        <v>0</v>
      </c>
      <c r="U24" s="31">
        <f>بلوچستان!U16</f>
        <v>0</v>
      </c>
      <c r="V24" s="100">
        <f>بلوچستان!V16</f>
        <v>0</v>
      </c>
      <c r="W24" s="32">
        <f>بلوچستان!W16</f>
        <v>0</v>
      </c>
      <c r="X24" s="32">
        <f>بلوچستان!X16</f>
        <v>0</v>
      </c>
      <c r="Y24" s="32">
        <f>بلوچستان!Y16</f>
        <v>0</v>
      </c>
      <c r="Z24" s="31">
        <f>بلوچستان!Z16</f>
        <v>0</v>
      </c>
      <c r="AA24" s="100">
        <f>بلوچستان!AA16</f>
        <v>0</v>
      </c>
      <c r="AB24" s="32">
        <f>بلوچستان!AB16</f>
        <v>0</v>
      </c>
      <c r="AC24" s="32">
        <f>بلوچستان!AC16</f>
        <v>0</v>
      </c>
      <c r="AD24" s="32">
        <f>بلوچستان!AD16</f>
        <v>0</v>
      </c>
      <c r="AE24" s="31">
        <f>بلوچستان!AE16</f>
        <v>0</v>
      </c>
      <c r="AF24" s="72" t="str">
        <f>بلوچستان!AF16</f>
        <v>ژوب</v>
      </c>
      <c r="AG24" s="254"/>
      <c r="AH24" s="24">
        <f t="shared" si="0"/>
        <v>12</v>
      </c>
      <c r="AI24" s="17"/>
    </row>
    <row r="25" spans="1:35" s="6" customFormat="1">
      <c r="A25" s="16"/>
      <c r="B25" s="117" t="str">
        <f>بلوچستان!B17</f>
        <v/>
      </c>
      <c r="C25" s="106" t="str">
        <f>بلوچستان!C17</f>
        <v/>
      </c>
      <c r="D25" s="106" t="str">
        <f>بلوچستان!D17</f>
        <v/>
      </c>
      <c r="E25" s="106" t="str">
        <f>بلوچستان!E17</f>
        <v/>
      </c>
      <c r="F25" s="107" t="str">
        <f>بلوچستان!F17</f>
        <v/>
      </c>
      <c r="G25" s="100">
        <f>بلوچستان!G17</f>
        <v>0</v>
      </c>
      <c r="H25" s="32">
        <f>بلوچستان!H17</f>
        <v>0</v>
      </c>
      <c r="I25" s="32">
        <f>بلوچستان!I17</f>
        <v>0</v>
      </c>
      <c r="J25" s="32">
        <f>بلوچستان!J17</f>
        <v>0</v>
      </c>
      <c r="K25" s="31">
        <f>بلوچستان!K17</f>
        <v>0</v>
      </c>
      <c r="L25" s="100">
        <f>بلوچستان!L17</f>
        <v>0</v>
      </c>
      <c r="M25" s="32">
        <f>بلوچستان!M17</f>
        <v>0</v>
      </c>
      <c r="N25" s="32">
        <f>بلوچستان!N17</f>
        <v>0</v>
      </c>
      <c r="O25" s="32">
        <f>بلوچستان!O17</f>
        <v>0</v>
      </c>
      <c r="P25" s="31">
        <f>بلوچستان!P17</f>
        <v>0</v>
      </c>
      <c r="Q25" s="100">
        <f>بلوچستان!Q17</f>
        <v>0</v>
      </c>
      <c r="R25" s="32">
        <f>بلوچستان!R17</f>
        <v>0</v>
      </c>
      <c r="S25" s="32">
        <f>بلوچستان!S17</f>
        <v>0</v>
      </c>
      <c r="T25" s="32">
        <f>بلوچستان!T17</f>
        <v>0</v>
      </c>
      <c r="U25" s="31">
        <f>بلوچستان!U17</f>
        <v>0</v>
      </c>
      <c r="V25" s="100">
        <f>بلوچستان!V17</f>
        <v>0</v>
      </c>
      <c r="W25" s="32">
        <f>بلوچستان!W17</f>
        <v>0</v>
      </c>
      <c r="X25" s="32">
        <f>بلوچستان!X17</f>
        <v>0</v>
      </c>
      <c r="Y25" s="32">
        <f>بلوچستان!Y17</f>
        <v>0</v>
      </c>
      <c r="Z25" s="31">
        <f>بلوچستان!Z17</f>
        <v>0</v>
      </c>
      <c r="AA25" s="100">
        <f>بلوچستان!AA17</f>
        <v>0</v>
      </c>
      <c r="AB25" s="32">
        <f>بلوچستان!AB17</f>
        <v>0</v>
      </c>
      <c r="AC25" s="32">
        <f>بلوچستان!AC17</f>
        <v>0</v>
      </c>
      <c r="AD25" s="32">
        <f>بلوچستان!AD17</f>
        <v>0</v>
      </c>
      <c r="AE25" s="31">
        <f>بلوچستان!AE17</f>
        <v>0</v>
      </c>
      <c r="AF25" s="72" t="str">
        <f>بلوچستان!AF17</f>
        <v>سبی</v>
      </c>
      <c r="AG25" s="254"/>
      <c r="AH25" s="24">
        <f t="shared" si="0"/>
        <v>13</v>
      </c>
      <c r="AI25" s="17"/>
    </row>
    <row r="26" spans="1:35" s="6" customFormat="1">
      <c r="A26" s="16"/>
      <c r="B26" s="117" t="str">
        <f>بلوچستان!B18</f>
        <v/>
      </c>
      <c r="C26" s="106" t="str">
        <f>بلوچستان!C18</f>
        <v/>
      </c>
      <c r="D26" s="106" t="str">
        <f>بلوچستان!D18</f>
        <v/>
      </c>
      <c r="E26" s="106" t="str">
        <f>بلوچستان!E18</f>
        <v/>
      </c>
      <c r="F26" s="107" t="str">
        <f>بلوچستان!F18</f>
        <v/>
      </c>
      <c r="G26" s="100">
        <f>بلوچستان!G18</f>
        <v>0</v>
      </c>
      <c r="H26" s="32">
        <f>بلوچستان!H18</f>
        <v>0</v>
      </c>
      <c r="I26" s="32">
        <f>بلوچستان!I18</f>
        <v>0</v>
      </c>
      <c r="J26" s="32">
        <f>بلوچستان!J18</f>
        <v>0</v>
      </c>
      <c r="K26" s="31">
        <f>بلوچستان!K18</f>
        <v>0</v>
      </c>
      <c r="L26" s="100">
        <f>بلوچستان!L18</f>
        <v>0</v>
      </c>
      <c r="M26" s="32">
        <f>بلوچستان!M18</f>
        <v>0</v>
      </c>
      <c r="N26" s="32">
        <f>بلوچستان!N18</f>
        <v>0</v>
      </c>
      <c r="O26" s="32">
        <f>بلوچستان!O18</f>
        <v>0</v>
      </c>
      <c r="P26" s="31">
        <f>بلوچستان!P18</f>
        <v>0</v>
      </c>
      <c r="Q26" s="100">
        <f>بلوچستان!Q18</f>
        <v>0</v>
      </c>
      <c r="R26" s="32">
        <f>بلوچستان!R18</f>
        <v>0</v>
      </c>
      <c r="S26" s="32">
        <f>بلوچستان!S18</f>
        <v>0</v>
      </c>
      <c r="T26" s="32">
        <f>بلوچستان!T18</f>
        <v>0</v>
      </c>
      <c r="U26" s="31">
        <f>بلوچستان!U18</f>
        <v>0</v>
      </c>
      <c r="V26" s="100">
        <f>بلوچستان!V18</f>
        <v>0</v>
      </c>
      <c r="W26" s="32">
        <f>بلوچستان!W18</f>
        <v>0</v>
      </c>
      <c r="X26" s="32">
        <f>بلوچستان!X18</f>
        <v>0</v>
      </c>
      <c r="Y26" s="32">
        <f>بلوچستان!Y18</f>
        <v>0</v>
      </c>
      <c r="Z26" s="31">
        <f>بلوچستان!Z18</f>
        <v>0</v>
      </c>
      <c r="AA26" s="100">
        <f>بلوچستان!AA18</f>
        <v>0</v>
      </c>
      <c r="AB26" s="32">
        <f>بلوچستان!AB18</f>
        <v>0</v>
      </c>
      <c r="AC26" s="32">
        <f>بلوچستان!AC18</f>
        <v>0</v>
      </c>
      <c r="AD26" s="32">
        <f>بلوچستان!AD18</f>
        <v>0</v>
      </c>
      <c r="AE26" s="31">
        <f>بلوچستان!AE18</f>
        <v>0</v>
      </c>
      <c r="AF26" s="72" t="str">
        <f>بلوچستان!AF18</f>
        <v>رخشان</v>
      </c>
      <c r="AG26" s="254"/>
      <c r="AH26" s="24">
        <f t="shared" si="0"/>
        <v>14</v>
      </c>
      <c r="AI26" s="17"/>
    </row>
    <row r="27" spans="1:35" s="6" customFormat="1">
      <c r="A27" s="16"/>
      <c r="B27" s="117" t="str">
        <f>بلوچستان!B19</f>
        <v/>
      </c>
      <c r="C27" s="106" t="str">
        <f>بلوچستان!C19</f>
        <v/>
      </c>
      <c r="D27" s="106" t="str">
        <f>بلوچستان!D19</f>
        <v/>
      </c>
      <c r="E27" s="106" t="str">
        <f>بلوچستان!E19</f>
        <v/>
      </c>
      <c r="F27" s="107" t="str">
        <f>بلوچستان!F19</f>
        <v/>
      </c>
      <c r="G27" s="100">
        <f>بلوچستان!G19</f>
        <v>0</v>
      </c>
      <c r="H27" s="32">
        <f>بلوچستان!H19</f>
        <v>0</v>
      </c>
      <c r="I27" s="32">
        <f>بلوچستان!I19</f>
        <v>0</v>
      </c>
      <c r="J27" s="32">
        <f>بلوچستان!J19</f>
        <v>0</v>
      </c>
      <c r="K27" s="31">
        <f>بلوچستان!K19</f>
        <v>0</v>
      </c>
      <c r="L27" s="100">
        <f>بلوچستان!L19</f>
        <v>0</v>
      </c>
      <c r="M27" s="32">
        <f>بلوچستان!M19</f>
        <v>0</v>
      </c>
      <c r="N27" s="32">
        <f>بلوچستان!N19</f>
        <v>0</v>
      </c>
      <c r="O27" s="32">
        <f>بلوچستان!O19</f>
        <v>0</v>
      </c>
      <c r="P27" s="31">
        <f>بلوچستان!P19</f>
        <v>0</v>
      </c>
      <c r="Q27" s="100">
        <f>بلوچستان!Q19</f>
        <v>0</v>
      </c>
      <c r="R27" s="32">
        <f>بلوچستان!R19</f>
        <v>0</v>
      </c>
      <c r="S27" s="32">
        <f>بلوچستان!S19</f>
        <v>0</v>
      </c>
      <c r="T27" s="32">
        <f>بلوچستان!T19</f>
        <v>0</v>
      </c>
      <c r="U27" s="31">
        <f>بلوچستان!U19</f>
        <v>0</v>
      </c>
      <c r="V27" s="100">
        <f>بلوچستان!V19</f>
        <v>0</v>
      </c>
      <c r="W27" s="32">
        <f>بلوچستان!W19</f>
        <v>0</v>
      </c>
      <c r="X27" s="32">
        <f>بلوچستان!X19</f>
        <v>0</v>
      </c>
      <c r="Y27" s="32">
        <f>بلوچستان!Y19</f>
        <v>0</v>
      </c>
      <c r="Z27" s="31">
        <f>بلوچستان!Z19</f>
        <v>0</v>
      </c>
      <c r="AA27" s="100">
        <f>بلوچستان!AA19</f>
        <v>0</v>
      </c>
      <c r="AB27" s="32">
        <f>بلوچستان!AB19</f>
        <v>0</v>
      </c>
      <c r="AC27" s="32">
        <f>بلوچستان!AC19</f>
        <v>0</v>
      </c>
      <c r="AD27" s="32">
        <f>بلوچستان!AD19</f>
        <v>0</v>
      </c>
      <c r="AE27" s="31">
        <f>بلوچستان!AE19</f>
        <v>0</v>
      </c>
      <c r="AF27" s="72" t="str">
        <f>بلوچستان!AF19</f>
        <v>نصیر آباد</v>
      </c>
      <c r="AG27" s="254"/>
      <c r="AH27" s="24">
        <f t="shared" si="0"/>
        <v>15</v>
      </c>
      <c r="AI27" s="17"/>
    </row>
    <row r="28" spans="1:35" s="6" customFormat="1">
      <c r="A28" s="16"/>
      <c r="B28" s="117" t="str">
        <f>بلوچستان!B20</f>
        <v/>
      </c>
      <c r="C28" s="106" t="str">
        <f>بلوچستان!C20</f>
        <v/>
      </c>
      <c r="D28" s="106" t="str">
        <f>بلوچستان!D20</f>
        <v/>
      </c>
      <c r="E28" s="106" t="str">
        <f>بلوچستان!E20</f>
        <v/>
      </c>
      <c r="F28" s="107" t="str">
        <f>بلوچستان!F20</f>
        <v/>
      </c>
      <c r="G28" s="100">
        <f>بلوچستان!G20</f>
        <v>0</v>
      </c>
      <c r="H28" s="32">
        <f>بلوچستان!H20</f>
        <v>0</v>
      </c>
      <c r="I28" s="32">
        <f>بلوچستان!I20</f>
        <v>0</v>
      </c>
      <c r="J28" s="32">
        <f>بلوچستان!J20</f>
        <v>0</v>
      </c>
      <c r="K28" s="31">
        <f>بلوچستان!K20</f>
        <v>0</v>
      </c>
      <c r="L28" s="100">
        <f>بلوچستان!L20</f>
        <v>0</v>
      </c>
      <c r="M28" s="32">
        <f>بلوچستان!M20</f>
        <v>0</v>
      </c>
      <c r="N28" s="32">
        <f>بلوچستان!N20</f>
        <v>0</v>
      </c>
      <c r="O28" s="32">
        <f>بلوچستان!O20</f>
        <v>0</v>
      </c>
      <c r="P28" s="31">
        <f>بلوچستان!P20</f>
        <v>0</v>
      </c>
      <c r="Q28" s="100">
        <f>بلوچستان!Q20</f>
        <v>0</v>
      </c>
      <c r="R28" s="32">
        <f>بلوچستان!R20</f>
        <v>0</v>
      </c>
      <c r="S28" s="32">
        <f>بلوچستان!S20</f>
        <v>0</v>
      </c>
      <c r="T28" s="32">
        <f>بلوچستان!T20</f>
        <v>0</v>
      </c>
      <c r="U28" s="31">
        <f>بلوچستان!U20</f>
        <v>0</v>
      </c>
      <c r="V28" s="100">
        <f>بلوچستان!V20</f>
        <v>0</v>
      </c>
      <c r="W28" s="32">
        <f>بلوچستان!W20</f>
        <v>0</v>
      </c>
      <c r="X28" s="32">
        <f>بلوچستان!X20</f>
        <v>0</v>
      </c>
      <c r="Y28" s="32">
        <f>بلوچستان!Y20</f>
        <v>0</v>
      </c>
      <c r="Z28" s="31">
        <f>بلوچستان!Z20</f>
        <v>0</v>
      </c>
      <c r="AA28" s="100">
        <f>بلوچستان!AA20</f>
        <v>0</v>
      </c>
      <c r="AB28" s="32">
        <f>بلوچستان!AB20</f>
        <v>0</v>
      </c>
      <c r="AC28" s="32">
        <f>بلوچستان!AC20</f>
        <v>0</v>
      </c>
      <c r="AD28" s="32">
        <f>بلوچستان!AD20</f>
        <v>0</v>
      </c>
      <c r="AE28" s="31">
        <f>بلوچستان!AE20</f>
        <v>0</v>
      </c>
      <c r="AF28" s="72" t="str">
        <f>بلوچستان!AF20</f>
        <v>لورالائی</v>
      </c>
      <c r="AG28" s="255"/>
      <c r="AH28" s="24">
        <f t="shared" si="0"/>
        <v>16</v>
      </c>
      <c r="AI28" s="17"/>
    </row>
    <row r="29" spans="1:35" s="6" customFormat="1">
      <c r="A29" s="16"/>
      <c r="B29" s="117" t="str">
        <f>پنجاب!B13</f>
        <v/>
      </c>
      <c r="C29" s="106" t="str">
        <f>پنجاب!C13</f>
        <v/>
      </c>
      <c r="D29" s="106" t="str">
        <f>پنجاب!D13</f>
        <v/>
      </c>
      <c r="E29" s="106" t="str">
        <f>پنجاب!E13</f>
        <v/>
      </c>
      <c r="F29" s="107" t="str">
        <f>پنجاب!F13</f>
        <v/>
      </c>
      <c r="G29" s="100">
        <f>پنجاب!G13</f>
        <v>0</v>
      </c>
      <c r="H29" s="32">
        <f>پنجاب!H13</f>
        <v>0</v>
      </c>
      <c r="I29" s="32">
        <f>پنجاب!I13</f>
        <v>0</v>
      </c>
      <c r="J29" s="32">
        <f>پنجاب!J13</f>
        <v>0</v>
      </c>
      <c r="K29" s="31">
        <f>پنجاب!K13</f>
        <v>0</v>
      </c>
      <c r="L29" s="100">
        <f>پنجاب!L13</f>
        <v>0</v>
      </c>
      <c r="M29" s="32">
        <f>پنجاب!M13</f>
        <v>0</v>
      </c>
      <c r="N29" s="32">
        <f>پنجاب!N13</f>
        <v>0</v>
      </c>
      <c r="O29" s="32">
        <f>پنجاب!O13</f>
        <v>0</v>
      </c>
      <c r="P29" s="31">
        <f>پنجاب!P13</f>
        <v>0</v>
      </c>
      <c r="Q29" s="100">
        <f>پنجاب!Q13</f>
        <v>0</v>
      </c>
      <c r="R29" s="32">
        <f>پنجاب!R13</f>
        <v>0</v>
      </c>
      <c r="S29" s="32">
        <f>پنجاب!S13</f>
        <v>0</v>
      </c>
      <c r="T29" s="32">
        <f>پنجاب!T13</f>
        <v>0</v>
      </c>
      <c r="U29" s="31">
        <f>پنجاب!U13</f>
        <v>0</v>
      </c>
      <c r="V29" s="100">
        <f>پنجاب!V13</f>
        <v>0</v>
      </c>
      <c r="W29" s="32">
        <f>پنجاب!W13</f>
        <v>0</v>
      </c>
      <c r="X29" s="32">
        <f>پنجاب!X13</f>
        <v>0</v>
      </c>
      <c r="Y29" s="32">
        <f>پنجاب!Y13</f>
        <v>0</v>
      </c>
      <c r="Z29" s="31">
        <f>پنجاب!Z13</f>
        <v>0</v>
      </c>
      <c r="AA29" s="100">
        <f>پنجاب!AA13</f>
        <v>0</v>
      </c>
      <c r="AB29" s="32">
        <f>پنجاب!AB13</f>
        <v>0</v>
      </c>
      <c r="AC29" s="32">
        <f>پنجاب!AC13</f>
        <v>0</v>
      </c>
      <c r="AD29" s="32">
        <f>پنجاب!AD13</f>
        <v>0</v>
      </c>
      <c r="AE29" s="31">
        <f>پنجاب!AE13</f>
        <v>0</v>
      </c>
      <c r="AF29" s="72" t="str">
        <f>پنجاب!AF13</f>
        <v>بہاولپور</v>
      </c>
      <c r="AG29" s="249" t="s">
        <v>22</v>
      </c>
      <c r="AH29" s="24">
        <f t="shared" si="0"/>
        <v>17</v>
      </c>
      <c r="AI29" s="17"/>
    </row>
    <row r="30" spans="1:35" s="6" customFormat="1">
      <c r="A30" s="16"/>
      <c r="B30" s="117" t="str">
        <f>پنجاب!B14</f>
        <v/>
      </c>
      <c r="C30" s="106" t="str">
        <f>پنجاب!C14</f>
        <v/>
      </c>
      <c r="D30" s="106" t="str">
        <f>پنجاب!D14</f>
        <v/>
      </c>
      <c r="E30" s="106" t="str">
        <f>پنجاب!E14</f>
        <v/>
      </c>
      <c r="F30" s="107" t="str">
        <f>پنجاب!F14</f>
        <v/>
      </c>
      <c r="G30" s="100">
        <f>پنجاب!G14</f>
        <v>0</v>
      </c>
      <c r="H30" s="32">
        <f>پنجاب!H14</f>
        <v>0</v>
      </c>
      <c r="I30" s="32">
        <f>پنجاب!I14</f>
        <v>0</v>
      </c>
      <c r="J30" s="32">
        <f>پنجاب!J14</f>
        <v>0</v>
      </c>
      <c r="K30" s="31">
        <f>پنجاب!K14</f>
        <v>0</v>
      </c>
      <c r="L30" s="100">
        <f>پنجاب!L14</f>
        <v>0</v>
      </c>
      <c r="M30" s="32">
        <f>پنجاب!M14</f>
        <v>0</v>
      </c>
      <c r="N30" s="32">
        <f>پنجاب!N14</f>
        <v>0</v>
      </c>
      <c r="O30" s="32">
        <f>پنجاب!O14</f>
        <v>0</v>
      </c>
      <c r="P30" s="31">
        <f>پنجاب!P14</f>
        <v>0</v>
      </c>
      <c r="Q30" s="100">
        <f>پنجاب!Q14</f>
        <v>0</v>
      </c>
      <c r="R30" s="32">
        <f>پنجاب!R14</f>
        <v>0</v>
      </c>
      <c r="S30" s="32">
        <f>پنجاب!S14</f>
        <v>0</v>
      </c>
      <c r="T30" s="32">
        <f>پنجاب!T14</f>
        <v>0</v>
      </c>
      <c r="U30" s="31">
        <f>پنجاب!U14</f>
        <v>0</v>
      </c>
      <c r="V30" s="100">
        <f>پنجاب!V14</f>
        <v>0</v>
      </c>
      <c r="W30" s="32">
        <f>پنجاب!W14</f>
        <v>0</v>
      </c>
      <c r="X30" s="32">
        <f>پنجاب!X14</f>
        <v>0</v>
      </c>
      <c r="Y30" s="32">
        <f>پنجاب!Y14</f>
        <v>0</v>
      </c>
      <c r="Z30" s="31">
        <f>پنجاب!Z14</f>
        <v>0</v>
      </c>
      <c r="AA30" s="100">
        <f>پنجاب!AA14</f>
        <v>0</v>
      </c>
      <c r="AB30" s="32">
        <f>پنجاب!AB14</f>
        <v>0</v>
      </c>
      <c r="AC30" s="32">
        <f>پنجاب!AC14</f>
        <v>0</v>
      </c>
      <c r="AD30" s="32">
        <f>پنجاب!AD14</f>
        <v>0</v>
      </c>
      <c r="AE30" s="31">
        <f>پنجاب!AE14</f>
        <v>0</v>
      </c>
      <c r="AF30" s="72" t="str">
        <f>پنجاب!AF14</f>
        <v>ڈی جی خان</v>
      </c>
      <c r="AG30" s="249"/>
      <c r="AH30" s="24">
        <f t="shared" si="0"/>
        <v>18</v>
      </c>
      <c r="AI30" s="17"/>
    </row>
    <row r="31" spans="1:35" s="6" customFormat="1">
      <c r="A31" s="16"/>
      <c r="B31" s="117" t="str">
        <f>پنجاب!B15</f>
        <v/>
      </c>
      <c r="C31" s="106" t="str">
        <f>پنجاب!C15</f>
        <v/>
      </c>
      <c r="D31" s="106" t="str">
        <f>پنجاب!D15</f>
        <v/>
      </c>
      <c r="E31" s="106" t="str">
        <f>پنجاب!E15</f>
        <v/>
      </c>
      <c r="F31" s="107" t="str">
        <f>پنجاب!F15</f>
        <v/>
      </c>
      <c r="G31" s="100">
        <f>پنجاب!G15</f>
        <v>0</v>
      </c>
      <c r="H31" s="32">
        <f>پنجاب!H15</f>
        <v>0</v>
      </c>
      <c r="I31" s="32">
        <f>پنجاب!I15</f>
        <v>0</v>
      </c>
      <c r="J31" s="32">
        <f>پنجاب!J15</f>
        <v>0</v>
      </c>
      <c r="K31" s="31">
        <f>پنجاب!K15</f>
        <v>0</v>
      </c>
      <c r="L31" s="100">
        <f>پنجاب!L15</f>
        <v>0</v>
      </c>
      <c r="M31" s="32">
        <f>پنجاب!M15</f>
        <v>0</v>
      </c>
      <c r="N31" s="32">
        <f>پنجاب!N15</f>
        <v>0</v>
      </c>
      <c r="O31" s="32">
        <f>پنجاب!O15</f>
        <v>0</v>
      </c>
      <c r="P31" s="31">
        <f>پنجاب!P15</f>
        <v>0</v>
      </c>
      <c r="Q31" s="100">
        <f>پنجاب!Q15</f>
        <v>0</v>
      </c>
      <c r="R31" s="32">
        <f>پنجاب!R15</f>
        <v>0</v>
      </c>
      <c r="S31" s="32">
        <f>پنجاب!S15</f>
        <v>0</v>
      </c>
      <c r="T31" s="32">
        <f>پنجاب!T15</f>
        <v>0</v>
      </c>
      <c r="U31" s="31">
        <f>پنجاب!U15</f>
        <v>0</v>
      </c>
      <c r="V31" s="100">
        <f>پنجاب!V15</f>
        <v>0</v>
      </c>
      <c r="W31" s="32">
        <f>پنجاب!W15</f>
        <v>0</v>
      </c>
      <c r="X31" s="32">
        <f>پنجاب!X15</f>
        <v>0</v>
      </c>
      <c r="Y31" s="32">
        <f>پنجاب!Y15</f>
        <v>0</v>
      </c>
      <c r="Z31" s="31">
        <f>پنجاب!Z15</f>
        <v>0</v>
      </c>
      <c r="AA31" s="100">
        <f>پنجاب!AA15</f>
        <v>0</v>
      </c>
      <c r="AB31" s="32">
        <f>پنجاب!AB15</f>
        <v>0</v>
      </c>
      <c r="AC31" s="32">
        <f>پنجاب!AC15</f>
        <v>0</v>
      </c>
      <c r="AD31" s="32">
        <f>پنجاب!AD15</f>
        <v>0</v>
      </c>
      <c r="AE31" s="31">
        <f>پنجاب!AE15</f>
        <v>0</v>
      </c>
      <c r="AF31" s="72" t="str">
        <f>پنجاب!AF15</f>
        <v>ملتان</v>
      </c>
      <c r="AG31" s="249"/>
      <c r="AH31" s="24">
        <f t="shared" si="0"/>
        <v>19</v>
      </c>
      <c r="AI31" s="17"/>
    </row>
    <row r="32" spans="1:35" s="6" customFormat="1">
      <c r="A32" s="16"/>
      <c r="B32" s="117" t="str">
        <f>پنجاب!B16</f>
        <v/>
      </c>
      <c r="C32" s="106" t="str">
        <f>پنجاب!C16</f>
        <v/>
      </c>
      <c r="D32" s="106" t="str">
        <f>پنجاب!D16</f>
        <v/>
      </c>
      <c r="E32" s="106" t="str">
        <f>پنجاب!E16</f>
        <v/>
      </c>
      <c r="F32" s="107" t="str">
        <f>پنجاب!F16</f>
        <v/>
      </c>
      <c r="G32" s="100">
        <f>پنجاب!G16</f>
        <v>0</v>
      </c>
      <c r="H32" s="32">
        <f>پنجاب!H16</f>
        <v>0</v>
      </c>
      <c r="I32" s="32">
        <f>پنجاب!I16</f>
        <v>0</v>
      </c>
      <c r="J32" s="32">
        <f>پنجاب!J16</f>
        <v>0</v>
      </c>
      <c r="K32" s="31">
        <f>پنجاب!K16</f>
        <v>0</v>
      </c>
      <c r="L32" s="100">
        <f>پنجاب!L16</f>
        <v>0</v>
      </c>
      <c r="M32" s="32">
        <f>پنجاب!M16</f>
        <v>0</v>
      </c>
      <c r="N32" s="32">
        <f>پنجاب!N16</f>
        <v>0</v>
      </c>
      <c r="O32" s="32">
        <f>پنجاب!O16</f>
        <v>0</v>
      </c>
      <c r="P32" s="31">
        <f>پنجاب!P16</f>
        <v>0</v>
      </c>
      <c r="Q32" s="100">
        <f>پنجاب!Q16</f>
        <v>0</v>
      </c>
      <c r="R32" s="32">
        <f>پنجاب!R16</f>
        <v>0</v>
      </c>
      <c r="S32" s="32">
        <f>پنجاب!S16</f>
        <v>0</v>
      </c>
      <c r="T32" s="32">
        <f>پنجاب!T16</f>
        <v>0</v>
      </c>
      <c r="U32" s="31">
        <f>پنجاب!U16</f>
        <v>0</v>
      </c>
      <c r="V32" s="100">
        <f>پنجاب!V16</f>
        <v>0</v>
      </c>
      <c r="W32" s="32">
        <f>پنجاب!W16</f>
        <v>0</v>
      </c>
      <c r="X32" s="32">
        <f>پنجاب!X16</f>
        <v>0</v>
      </c>
      <c r="Y32" s="32">
        <f>پنجاب!Y16</f>
        <v>0</v>
      </c>
      <c r="Z32" s="31">
        <f>پنجاب!Z16</f>
        <v>0</v>
      </c>
      <c r="AA32" s="100">
        <f>پنجاب!AA16</f>
        <v>0</v>
      </c>
      <c r="AB32" s="32">
        <f>پنجاب!AB16</f>
        <v>0</v>
      </c>
      <c r="AC32" s="32">
        <f>پنجاب!AC16</f>
        <v>0</v>
      </c>
      <c r="AD32" s="32">
        <f>پنجاب!AD16</f>
        <v>0</v>
      </c>
      <c r="AE32" s="31">
        <f>پنجاب!AE16</f>
        <v>0</v>
      </c>
      <c r="AF32" s="72" t="str">
        <f>پنجاب!AF16</f>
        <v>سرگودھا</v>
      </c>
      <c r="AG32" s="249"/>
      <c r="AH32" s="24">
        <f t="shared" si="0"/>
        <v>20</v>
      </c>
      <c r="AI32" s="17"/>
    </row>
    <row r="33" spans="1:35" s="6" customFormat="1">
      <c r="A33" s="16"/>
      <c r="B33" s="117" t="str">
        <f>پنجاب!B17</f>
        <v/>
      </c>
      <c r="C33" s="106" t="str">
        <f>پنجاب!C17</f>
        <v/>
      </c>
      <c r="D33" s="106" t="str">
        <f>پنجاب!D17</f>
        <v/>
      </c>
      <c r="E33" s="106" t="str">
        <f>پنجاب!E17</f>
        <v/>
      </c>
      <c r="F33" s="107" t="str">
        <f>پنجاب!F17</f>
        <v/>
      </c>
      <c r="G33" s="100">
        <f>پنجاب!G17</f>
        <v>0</v>
      </c>
      <c r="H33" s="32">
        <f>پنجاب!H17</f>
        <v>0</v>
      </c>
      <c r="I33" s="32">
        <f>پنجاب!I17</f>
        <v>0</v>
      </c>
      <c r="J33" s="32">
        <f>پنجاب!J17</f>
        <v>0</v>
      </c>
      <c r="K33" s="31">
        <f>پنجاب!K17</f>
        <v>0</v>
      </c>
      <c r="L33" s="100">
        <f>پنجاب!L17</f>
        <v>0</v>
      </c>
      <c r="M33" s="32">
        <f>پنجاب!M17</f>
        <v>0</v>
      </c>
      <c r="N33" s="32">
        <f>پنجاب!N17</f>
        <v>0</v>
      </c>
      <c r="O33" s="32">
        <f>پنجاب!O17</f>
        <v>0</v>
      </c>
      <c r="P33" s="31">
        <f>پنجاب!P17</f>
        <v>0</v>
      </c>
      <c r="Q33" s="100">
        <f>پنجاب!Q17</f>
        <v>0</v>
      </c>
      <c r="R33" s="32">
        <f>پنجاب!R17</f>
        <v>0</v>
      </c>
      <c r="S33" s="32">
        <f>پنجاب!S17</f>
        <v>0</v>
      </c>
      <c r="T33" s="32">
        <f>پنجاب!T17</f>
        <v>0</v>
      </c>
      <c r="U33" s="31">
        <f>پنجاب!U17</f>
        <v>0</v>
      </c>
      <c r="V33" s="100">
        <f>پنجاب!V17</f>
        <v>0</v>
      </c>
      <c r="W33" s="32">
        <f>پنجاب!W17</f>
        <v>0</v>
      </c>
      <c r="X33" s="32">
        <f>پنجاب!X17</f>
        <v>0</v>
      </c>
      <c r="Y33" s="32">
        <f>پنجاب!Y17</f>
        <v>0</v>
      </c>
      <c r="Z33" s="31">
        <f>پنجاب!Z17</f>
        <v>0</v>
      </c>
      <c r="AA33" s="100">
        <f>پنجاب!AA17</f>
        <v>0</v>
      </c>
      <c r="AB33" s="32">
        <f>پنجاب!AB17</f>
        <v>0</v>
      </c>
      <c r="AC33" s="32">
        <f>پنجاب!AC17</f>
        <v>0</v>
      </c>
      <c r="AD33" s="32">
        <f>پنجاب!AD17</f>
        <v>0</v>
      </c>
      <c r="AE33" s="31">
        <f>پنجاب!AE17</f>
        <v>0</v>
      </c>
      <c r="AF33" s="72" t="str">
        <f>پنجاب!AF17</f>
        <v>فیصل آباد</v>
      </c>
      <c r="AG33" s="249"/>
      <c r="AH33" s="24">
        <f t="shared" si="0"/>
        <v>21</v>
      </c>
      <c r="AI33" s="17"/>
    </row>
    <row r="34" spans="1:35" s="6" customFormat="1">
      <c r="A34" s="16"/>
      <c r="B34" s="117" t="str">
        <f>پنجاب!B18</f>
        <v/>
      </c>
      <c r="C34" s="106" t="str">
        <f>پنجاب!C18</f>
        <v/>
      </c>
      <c r="D34" s="106" t="str">
        <f>پنجاب!D18</f>
        <v/>
      </c>
      <c r="E34" s="106" t="str">
        <f>پنجاب!E18</f>
        <v/>
      </c>
      <c r="F34" s="107" t="str">
        <f>پنجاب!F18</f>
        <v/>
      </c>
      <c r="G34" s="100">
        <f>پنجاب!G18</f>
        <v>0</v>
      </c>
      <c r="H34" s="32">
        <f>پنجاب!H18</f>
        <v>0</v>
      </c>
      <c r="I34" s="32">
        <f>پنجاب!I18</f>
        <v>0</v>
      </c>
      <c r="J34" s="32">
        <f>پنجاب!J18</f>
        <v>0</v>
      </c>
      <c r="K34" s="31">
        <f>پنجاب!K18</f>
        <v>0</v>
      </c>
      <c r="L34" s="100">
        <f>پنجاب!L18</f>
        <v>0</v>
      </c>
      <c r="M34" s="32">
        <f>پنجاب!M18</f>
        <v>0</v>
      </c>
      <c r="N34" s="32">
        <f>پنجاب!N18</f>
        <v>0</v>
      </c>
      <c r="O34" s="32">
        <f>پنجاب!O18</f>
        <v>0</v>
      </c>
      <c r="P34" s="31">
        <f>پنجاب!P18</f>
        <v>0</v>
      </c>
      <c r="Q34" s="100">
        <f>پنجاب!Q18</f>
        <v>0</v>
      </c>
      <c r="R34" s="32">
        <f>پنجاب!R18</f>
        <v>0</v>
      </c>
      <c r="S34" s="32">
        <f>پنجاب!S18</f>
        <v>0</v>
      </c>
      <c r="T34" s="32">
        <f>پنجاب!T18</f>
        <v>0</v>
      </c>
      <c r="U34" s="31">
        <f>پنجاب!U18</f>
        <v>0</v>
      </c>
      <c r="V34" s="100">
        <f>پنجاب!V18</f>
        <v>0</v>
      </c>
      <c r="W34" s="32">
        <f>پنجاب!W18</f>
        <v>0</v>
      </c>
      <c r="X34" s="32">
        <f>پنجاب!X18</f>
        <v>0</v>
      </c>
      <c r="Y34" s="32">
        <f>پنجاب!Y18</f>
        <v>0</v>
      </c>
      <c r="Z34" s="31">
        <f>پنجاب!Z18</f>
        <v>0</v>
      </c>
      <c r="AA34" s="100">
        <f>پنجاب!AA18</f>
        <v>0</v>
      </c>
      <c r="AB34" s="32">
        <f>پنجاب!AB18</f>
        <v>0</v>
      </c>
      <c r="AC34" s="32">
        <f>پنجاب!AC18</f>
        <v>0</v>
      </c>
      <c r="AD34" s="32">
        <f>پنجاب!AD18</f>
        <v>0</v>
      </c>
      <c r="AE34" s="31">
        <f>پنجاب!AE18</f>
        <v>0</v>
      </c>
      <c r="AF34" s="72" t="str">
        <f>پنجاب!AF18</f>
        <v>ساہیوال</v>
      </c>
      <c r="AG34" s="249"/>
      <c r="AH34" s="24">
        <f t="shared" si="0"/>
        <v>22</v>
      </c>
      <c r="AI34" s="17"/>
    </row>
    <row r="35" spans="1:35" s="6" customFormat="1">
      <c r="A35" s="16"/>
      <c r="B35" s="117" t="str">
        <f>پنجاب!B19</f>
        <v/>
      </c>
      <c r="C35" s="106" t="str">
        <f>پنجاب!C19</f>
        <v/>
      </c>
      <c r="D35" s="106" t="str">
        <f>پنجاب!D19</f>
        <v/>
      </c>
      <c r="E35" s="106" t="str">
        <f>پنجاب!E19</f>
        <v/>
      </c>
      <c r="F35" s="107" t="str">
        <f>پنجاب!F19</f>
        <v/>
      </c>
      <c r="G35" s="100">
        <f>پنجاب!G19</f>
        <v>0</v>
      </c>
      <c r="H35" s="32">
        <f>پنجاب!H19</f>
        <v>0</v>
      </c>
      <c r="I35" s="32">
        <f>پنجاب!I19</f>
        <v>0</v>
      </c>
      <c r="J35" s="32">
        <f>پنجاب!J19</f>
        <v>0</v>
      </c>
      <c r="K35" s="31">
        <f>پنجاب!K19</f>
        <v>0</v>
      </c>
      <c r="L35" s="100">
        <f>پنجاب!L19</f>
        <v>0</v>
      </c>
      <c r="M35" s="32">
        <f>پنجاب!M19</f>
        <v>0</v>
      </c>
      <c r="N35" s="32">
        <f>پنجاب!N19</f>
        <v>0</v>
      </c>
      <c r="O35" s="32">
        <f>پنجاب!O19</f>
        <v>0</v>
      </c>
      <c r="P35" s="31">
        <f>پنجاب!P19</f>
        <v>0</v>
      </c>
      <c r="Q35" s="100">
        <f>پنجاب!Q19</f>
        <v>0</v>
      </c>
      <c r="R35" s="32">
        <f>پنجاب!R19</f>
        <v>0</v>
      </c>
      <c r="S35" s="32">
        <f>پنجاب!S19</f>
        <v>0</v>
      </c>
      <c r="T35" s="32">
        <f>پنجاب!T19</f>
        <v>0</v>
      </c>
      <c r="U35" s="31">
        <f>پنجاب!U19</f>
        <v>0</v>
      </c>
      <c r="V35" s="100">
        <f>پنجاب!V19</f>
        <v>0</v>
      </c>
      <c r="W35" s="32">
        <f>پنجاب!W19</f>
        <v>0</v>
      </c>
      <c r="X35" s="32">
        <f>پنجاب!X19</f>
        <v>0</v>
      </c>
      <c r="Y35" s="32">
        <f>پنجاب!Y19</f>
        <v>0</v>
      </c>
      <c r="Z35" s="31">
        <f>پنجاب!Z19</f>
        <v>0</v>
      </c>
      <c r="AA35" s="100">
        <f>پنجاب!AA19</f>
        <v>0</v>
      </c>
      <c r="AB35" s="32">
        <f>پنجاب!AB19</f>
        <v>0</v>
      </c>
      <c r="AC35" s="32">
        <f>پنجاب!AC19</f>
        <v>0</v>
      </c>
      <c r="AD35" s="32">
        <f>پنجاب!AD19</f>
        <v>0</v>
      </c>
      <c r="AE35" s="31">
        <f>پنجاب!AE19</f>
        <v>0</v>
      </c>
      <c r="AF35" s="72" t="str">
        <f>پنجاب!AF19</f>
        <v>گوجرانوالہ</v>
      </c>
      <c r="AG35" s="249"/>
      <c r="AH35" s="24">
        <f t="shared" si="0"/>
        <v>23</v>
      </c>
      <c r="AI35" s="17"/>
    </row>
    <row r="36" spans="1:35" s="6" customFormat="1">
      <c r="A36" s="16"/>
      <c r="B36" s="117" t="str">
        <f>پنجاب!B20</f>
        <v/>
      </c>
      <c r="C36" s="106" t="str">
        <f>پنجاب!C20</f>
        <v/>
      </c>
      <c r="D36" s="106" t="str">
        <f>پنجاب!D20</f>
        <v/>
      </c>
      <c r="E36" s="106" t="str">
        <f>پنجاب!E20</f>
        <v/>
      </c>
      <c r="F36" s="107" t="str">
        <f>پنجاب!F20</f>
        <v/>
      </c>
      <c r="G36" s="100">
        <f>پنجاب!G20</f>
        <v>0</v>
      </c>
      <c r="H36" s="32">
        <f>پنجاب!H20</f>
        <v>0</v>
      </c>
      <c r="I36" s="32">
        <f>پنجاب!I20</f>
        <v>0</v>
      </c>
      <c r="J36" s="32">
        <f>پنجاب!J20</f>
        <v>0</v>
      </c>
      <c r="K36" s="31">
        <f>پنجاب!K20</f>
        <v>0</v>
      </c>
      <c r="L36" s="100">
        <f>پنجاب!L20</f>
        <v>0</v>
      </c>
      <c r="M36" s="32">
        <f>پنجاب!M20</f>
        <v>0</v>
      </c>
      <c r="N36" s="32">
        <f>پنجاب!N20</f>
        <v>0</v>
      </c>
      <c r="O36" s="32">
        <f>پنجاب!O20</f>
        <v>0</v>
      </c>
      <c r="P36" s="31">
        <f>پنجاب!P20</f>
        <v>0</v>
      </c>
      <c r="Q36" s="100">
        <f>پنجاب!Q20</f>
        <v>0</v>
      </c>
      <c r="R36" s="32">
        <f>پنجاب!R20</f>
        <v>0</v>
      </c>
      <c r="S36" s="32">
        <f>پنجاب!S20</f>
        <v>0</v>
      </c>
      <c r="T36" s="32">
        <f>پنجاب!T20</f>
        <v>0</v>
      </c>
      <c r="U36" s="31">
        <f>پنجاب!U20</f>
        <v>0</v>
      </c>
      <c r="V36" s="100">
        <f>پنجاب!V20</f>
        <v>0</v>
      </c>
      <c r="W36" s="32">
        <f>پنجاب!W20</f>
        <v>0</v>
      </c>
      <c r="X36" s="32">
        <f>پنجاب!X20</f>
        <v>0</v>
      </c>
      <c r="Y36" s="32">
        <f>پنجاب!Y20</f>
        <v>0</v>
      </c>
      <c r="Z36" s="31">
        <f>پنجاب!Z20</f>
        <v>0</v>
      </c>
      <c r="AA36" s="100">
        <f>پنجاب!AA20</f>
        <v>0</v>
      </c>
      <c r="AB36" s="32">
        <f>پنجاب!AB20</f>
        <v>0</v>
      </c>
      <c r="AC36" s="32">
        <f>پنجاب!AC20</f>
        <v>0</v>
      </c>
      <c r="AD36" s="32">
        <f>پنجاب!AD20</f>
        <v>0</v>
      </c>
      <c r="AE36" s="31">
        <f>پنجاب!AE20</f>
        <v>0</v>
      </c>
      <c r="AF36" s="72" t="str">
        <f>پنجاب!AF20</f>
        <v>لاہور</v>
      </c>
      <c r="AG36" s="249"/>
      <c r="AH36" s="24">
        <f t="shared" si="0"/>
        <v>24</v>
      </c>
      <c r="AI36" s="17"/>
    </row>
    <row r="37" spans="1:35" s="6" customFormat="1">
      <c r="A37" s="16"/>
      <c r="B37" s="117" t="str">
        <f>پنجاب!B21</f>
        <v/>
      </c>
      <c r="C37" s="106" t="str">
        <f>پنجاب!C21</f>
        <v/>
      </c>
      <c r="D37" s="106" t="str">
        <f>پنجاب!D21</f>
        <v/>
      </c>
      <c r="E37" s="106" t="str">
        <f>پنجاب!E21</f>
        <v/>
      </c>
      <c r="F37" s="107" t="str">
        <f>پنجاب!F21</f>
        <v/>
      </c>
      <c r="G37" s="100">
        <f>پنجاب!G21</f>
        <v>0</v>
      </c>
      <c r="H37" s="32">
        <f>پنجاب!H21</f>
        <v>0</v>
      </c>
      <c r="I37" s="32">
        <f>پنجاب!I21</f>
        <v>0</v>
      </c>
      <c r="J37" s="32">
        <f>پنجاب!J21</f>
        <v>0</v>
      </c>
      <c r="K37" s="31">
        <f>پنجاب!K21</f>
        <v>0</v>
      </c>
      <c r="L37" s="100">
        <f>پنجاب!L21</f>
        <v>0</v>
      </c>
      <c r="M37" s="32">
        <f>پنجاب!M21</f>
        <v>0</v>
      </c>
      <c r="N37" s="32">
        <f>پنجاب!N21</f>
        <v>0</v>
      </c>
      <c r="O37" s="32">
        <f>پنجاب!O21</f>
        <v>0</v>
      </c>
      <c r="P37" s="31">
        <f>پنجاب!P21</f>
        <v>0</v>
      </c>
      <c r="Q37" s="100">
        <f>پنجاب!Q21</f>
        <v>0</v>
      </c>
      <c r="R37" s="32">
        <f>پنجاب!R21</f>
        <v>0</v>
      </c>
      <c r="S37" s="32">
        <f>پنجاب!S21</f>
        <v>0</v>
      </c>
      <c r="T37" s="32">
        <f>پنجاب!T21</f>
        <v>0</v>
      </c>
      <c r="U37" s="31">
        <f>پنجاب!U21</f>
        <v>0</v>
      </c>
      <c r="V37" s="100">
        <f>پنجاب!V21</f>
        <v>0</v>
      </c>
      <c r="W37" s="32">
        <f>پنجاب!W21</f>
        <v>0</v>
      </c>
      <c r="X37" s="32">
        <f>پنجاب!X21</f>
        <v>0</v>
      </c>
      <c r="Y37" s="32">
        <f>پنجاب!Y21</f>
        <v>0</v>
      </c>
      <c r="Z37" s="31">
        <f>پنجاب!Z21</f>
        <v>0</v>
      </c>
      <c r="AA37" s="100">
        <f>پنجاب!AA21</f>
        <v>0</v>
      </c>
      <c r="AB37" s="32">
        <f>پنجاب!AB21</f>
        <v>0</v>
      </c>
      <c r="AC37" s="32">
        <f>پنجاب!AC21</f>
        <v>0</v>
      </c>
      <c r="AD37" s="32">
        <f>پنجاب!AD21</f>
        <v>0</v>
      </c>
      <c r="AE37" s="31">
        <f>پنجاب!AE21</f>
        <v>0</v>
      </c>
      <c r="AF37" s="72" t="str">
        <f>پنجاب!AF21</f>
        <v>راولپنڈی</v>
      </c>
      <c r="AG37" s="249"/>
      <c r="AH37" s="24">
        <f t="shared" si="0"/>
        <v>25</v>
      </c>
      <c r="AI37" s="17"/>
    </row>
    <row r="38" spans="1:35" s="6" customFormat="1">
      <c r="A38" s="16"/>
      <c r="B38" s="117" t="str">
        <f>'اسلام آباد'!B13</f>
        <v/>
      </c>
      <c r="C38" s="106" t="str">
        <f>'اسلام آباد'!C13</f>
        <v/>
      </c>
      <c r="D38" s="106" t="str">
        <f>'اسلام آباد'!D13</f>
        <v/>
      </c>
      <c r="E38" s="106" t="str">
        <f>'اسلام آباد'!E13</f>
        <v/>
      </c>
      <c r="F38" s="107" t="str">
        <f>'اسلام آباد'!F13</f>
        <v/>
      </c>
      <c r="G38" s="100">
        <f>'اسلام آباد'!G13</f>
        <v>0</v>
      </c>
      <c r="H38" s="32">
        <f>'اسلام آباد'!H13</f>
        <v>0</v>
      </c>
      <c r="I38" s="32">
        <f>'اسلام آباد'!I13</f>
        <v>0</v>
      </c>
      <c r="J38" s="32">
        <f>'اسلام آباد'!J13</f>
        <v>0</v>
      </c>
      <c r="K38" s="31">
        <f>'اسلام آباد'!K13</f>
        <v>0</v>
      </c>
      <c r="L38" s="100">
        <f>'اسلام آباد'!L13</f>
        <v>0</v>
      </c>
      <c r="M38" s="32">
        <f>'اسلام آباد'!M13</f>
        <v>0</v>
      </c>
      <c r="N38" s="32">
        <f>'اسلام آباد'!N13</f>
        <v>0</v>
      </c>
      <c r="O38" s="32">
        <f>'اسلام آباد'!O13</f>
        <v>0</v>
      </c>
      <c r="P38" s="31">
        <f>'اسلام آباد'!P13</f>
        <v>0</v>
      </c>
      <c r="Q38" s="100">
        <f>'اسلام آباد'!Q13</f>
        <v>0</v>
      </c>
      <c r="R38" s="32">
        <f>'اسلام آباد'!R13</f>
        <v>0</v>
      </c>
      <c r="S38" s="32">
        <f>'اسلام آباد'!S13</f>
        <v>0</v>
      </c>
      <c r="T38" s="32">
        <f>'اسلام آباد'!T13</f>
        <v>0</v>
      </c>
      <c r="U38" s="31">
        <f>'اسلام آباد'!U13</f>
        <v>0</v>
      </c>
      <c r="V38" s="100">
        <f>'اسلام آباد'!V13</f>
        <v>0</v>
      </c>
      <c r="W38" s="32">
        <f>'اسلام آباد'!W13</f>
        <v>0</v>
      </c>
      <c r="X38" s="32">
        <f>'اسلام آباد'!X13</f>
        <v>0</v>
      </c>
      <c r="Y38" s="32">
        <f>'اسلام آباد'!Y13</f>
        <v>0</v>
      </c>
      <c r="Z38" s="31">
        <f>'اسلام آباد'!Z13</f>
        <v>0</v>
      </c>
      <c r="AA38" s="100">
        <f>'اسلام آباد'!AA13</f>
        <v>0</v>
      </c>
      <c r="AB38" s="32">
        <f>'اسلام آباد'!AB13</f>
        <v>0</v>
      </c>
      <c r="AC38" s="32">
        <f>'اسلام آباد'!AC13</f>
        <v>0</v>
      </c>
      <c r="AD38" s="32">
        <f>'اسلام آباد'!AD13</f>
        <v>0</v>
      </c>
      <c r="AE38" s="31">
        <f>'اسلام آباد'!AE13</f>
        <v>0</v>
      </c>
      <c r="AF38" s="72" t="str">
        <f>'اسلام آباد'!AF13</f>
        <v>زون-1</v>
      </c>
      <c r="AG38" s="249" t="s">
        <v>8</v>
      </c>
      <c r="AH38" s="24">
        <f t="shared" si="0"/>
        <v>26</v>
      </c>
      <c r="AI38" s="17"/>
    </row>
    <row r="39" spans="1:35" s="6" customFormat="1">
      <c r="A39" s="16"/>
      <c r="B39" s="117" t="str">
        <f>'اسلام آباد'!B14</f>
        <v/>
      </c>
      <c r="C39" s="106" t="str">
        <f>'اسلام آباد'!C14</f>
        <v/>
      </c>
      <c r="D39" s="106" t="str">
        <f>'اسلام آباد'!D14</f>
        <v/>
      </c>
      <c r="E39" s="106" t="str">
        <f>'اسلام آباد'!E14</f>
        <v/>
      </c>
      <c r="F39" s="107" t="str">
        <f>'اسلام آباد'!F14</f>
        <v/>
      </c>
      <c r="G39" s="100">
        <f>'اسلام آباد'!G14</f>
        <v>0</v>
      </c>
      <c r="H39" s="32">
        <f>'اسلام آباد'!H14</f>
        <v>0</v>
      </c>
      <c r="I39" s="32">
        <f>'اسلام آباد'!I14</f>
        <v>0</v>
      </c>
      <c r="J39" s="32">
        <f>'اسلام آباد'!J14</f>
        <v>0</v>
      </c>
      <c r="K39" s="31">
        <f>'اسلام آباد'!K14</f>
        <v>0</v>
      </c>
      <c r="L39" s="100">
        <f>'اسلام آباد'!L14</f>
        <v>0</v>
      </c>
      <c r="M39" s="32">
        <f>'اسلام آباد'!M14</f>
        <v>0</v>
      </c>
      <c r="N39" s="32">
        <f>'اسلام آباد'!N14</f>
        <v>0</v>
      </c>
      <c r="O39" s="32">
        <f>'اسلام آباد'!O14</f>
        <v>0</v>
      </c>
      <c r="P39" s="31">
        <f>'اسلام آباد'!P14</f>
        <v>0</v>
      </c>
      <c r="Q39" s="100">
        <f>'اسلام آباد'!Q14</f>
        <v>0</v>
      </c>
      <c r="R39" s="32">
        <f>'اسلام آباد'!R14</f>
        <v>0</v>
      </c>
      <c r="S39" s="32">
        <f>'اسلام آباد'!S14</f>
        <v>0</v>
      </c>
      <c r="T39" s="32">
        <f>'اسلام آباد'!T14</f>
        <v>0</v>
      </c>
      <c r="U39" s="31">
        <f>'اسلام آباد'!U14</f>
        <v>0</v>
      </c>
      <c r="V39" s="100">
        <f>'اسلام آباد'!V14</f>
        <v>0</v>
      </c>
      <c r="W39" s="32">
        <f>'اسلام آباد'!W14</f>
        <v>0</v>
      </c>
      <c r="X39" s="32">
        <f>'اسلام آباد'!X14</f>
        <v>0</v>
      </c>
      <c r="Y39" s="32">
        <f>'اسلام آباد'!Y14</f>
        <v>0</v>
      </c>
      <c r="Z39" s="31">
        <f>'اسلام آباد'!Z14</f>
        <v>0</v>
      </c>
      <c r="AA39" s="100">
        <f>'اسلام آباد'!AA14</f>
        <v>0</v>
      </c>
      <c r="AB39" s="32">
        <f>'اسلام آباد'!AB14</f>
        <v>0</v>
      </c>
      <c r="AC39" s="32">
        <f>'اسلام آباد'!AC14</f>
        <v>0</v>
      </c>
      <c r="AD39" s="32">
        <f>'اسلام آباد'!AD14</f>
        <v>0</v>
      </c>
      <c r="AE39" s="31">
        <f>'اسلام آباد'!AE14</f>
        <v>0</v>
      </c>
      <c r="AF39" s="72" t="str">
        <f>'اسلام آباد'!AF14</f>
        <v>زون-2</v>
      </c>
      <c r="AG39" s="249"/>
      <c r="AH39" s="24">
        <f t="shared" si="0"/>
        <v>27</v>
      </c>
      <c r="AI39" s="17"/>
    </row>
    <row r="40" spans="1:35" s="6" customFormat="1">
      <c r="A40" s="16"/>
      <c r="B40" s="117" t="str">
        <f>'اسلام آباد'!B15</f>
        <v/>
      </c>
      <c r="C40" s="106" t="str">
        <f>'اسلام آباد'!C15</f>
        <v/>
      </c>
      <c r="D40" s="106" t="str">
        <f>'اسلام آباد'!D15</f>
        <v/>
      </c>
      <c r="E40" s="106" t="str">
        <f>'اسلام آباد'!E15</f>
        <v/>
      </c>
      <c r="F40" s="107" t="str">
        <f>'اسلام آباد'!F15</f>
        <v/>
      </c>
      <c r="G40" s="100">
        <f>'اسلام آباد'!G15</f>
        <v>0</v>
      </c>
      <c r="H40" s="32">
        <f>'اسلام آباد'!H15</f>
        <v>0</v>
      </c>
      <c r="I40" s="32">
        <f>'اسلام آباد'!I15</f>
        <v>0</v>
      </c>
      <c r="J40" s="32">
        <f>'اسلام آباد'!J15</f>
        <v>0</v>
      </c>
      <c r="K40" s="31">
        <f>'اسلام آباد'!K15</f>
        <v>0</v>
      </c>
      <c r="L40" s="100">
        <f>'اسلام آباد'!L15</f>
        <v>0</v>
      </c>
      <c r="M40" s="32">
        <f>'اسلام آباد'!M15</f>
        <v>0</v>
      </c>
      <c r="N40" s="32">
        <f>'اسلام آباد'!N15</f>
        <v>0</v>
      </c>
      <c r="O40" s="32">
        <f>'اسلام آباد'!O15</f>
        <v>0</v>
      </c>
      <c r="P40" s="31">
        <f>'اسلام آباد'!P15</f>
        <v>0</v>
      </c>
      <c r="Q40" s="100">
        <f>'اسلام آباد'!Q15</f>
        <v>0</v>
      </c>
      <c r="R40" s="32">
        <f>'اسلام آباد'!R15</f>
        <v>0</v>
      </c>
      <c r="S40" s="32">
        <f>'اسلام آباد'!S15</f>
        <v>0</v>
      </c>
      <c r="T40" s="32">
        <f>'اسلام آباد'!T15</f>
        <v>0</v>
      </c>
      <c r="U40" s="31">
        <f>'اسلام آباد'!U15</f>
        <v>0</v>
      </c>
      <c r="V40" s="100">
        <f>'اسلام آباد'!V15</f>
        <v>0</v>
      </c>
      <c r="W40" s="32">
        <f>'اسلام آباد'!W15</f>
        <v>0</v>
      </c>
      <c r="X40" s="32">
        <f>'اسلام آباد'!X15</f>
        <v>0</v>
      </c>
      <c r="Y40" s="32">
        <f>'اسلام آباد'!Y15</f>
        <v>0</v>
      </c>
      <c r="Z40" s="31">
        <f>'اسلام آباد'!Z15</f>
        <v>0</v>
      </c>
      <c r="AA40" s="100">
        <f>'اسلام آباد'!AA15</f>
        <v>0</v>
      </c>
      <c r="AB40" s="32">
        <f>'اسلام آباد'!AB15</f>
        <v>0</v>
      </c>
      <c r="AC40" s="32">
        <f>'اسلام آباد'!AC15</f>
        <v>0</v>
      </c>
      <c r="AD40" s="32">
        <f>'اسلام آباد'!AD15</f>
        <v>0</v>
      </c>
      <c r="AE40" s="31">
        <f>'اسلام آباد'!AE15</f>
        <v>0</v>
      </c>
      <c r="AF40" s="72" t="str">
        <f>'اسلام آباد'!AF15</f>
        <v>زون-3</v>
      </c>
      <c r="AG40" s="249"/>
      <c r="AH40" s="24">
        <f t="shared" si="0"/>
        <v>28</v>
      </c>
      <c r="AI40" s="17"/>
    </row>
    <row r="41" spans="1:35" s="6" customFormat="1">
      <c r="A41" s="16"/>
      <c r="B41" s="117" t="str">
        <f>'اسلام آباد'!B16</f>
        <v/>
      </c>
      <c r="C41" s="106" t="str">
        <f>'اسلام آباد'!C16</f>
        <v/>
      </c>
      <c r="D41" s="106" t="str">
        <f>'اسلام آباد'!D16</f>
        <v/>
      </c>
      <c r="E41" s="106" t="str">
        <f>'اسلام آباد'!E16</f>
        <v/>
      </c>
      <c r="F41" s="107" t="str">
        <f>'اسلام آباد'!F16</f>
        <v/>
      </c>
      <c r="G41" s="100">
        <f>'اسلام آباد'!G16</f>
        <v>0</v>
      </c>
      <c r="H41" s="32">
        <f>'اسلام آباد'!H16</f>
        <v>0</v>
      </c>
      <c r="I41" s="32">
        <f>'اسلام آباد'!I16</f>
        <v>0</v>
      </c>
      <c r="J41" s="32">
        <f>'اسلام آباد'!J16</f>
        <v>0</v>
      </c>
      <c r="K41" s="31">
        <f>'اسلام آباد'!K16</f>
        <v>0</v>
      </c>
      <c r="L41" s="100">
        <f>'اسلام آباد'!L16</f>
        <v>0</v>
      </c>
      <c r="M41" s="32">
        <f>'اسلام آباد'!M16</f>
        <v>0</v>
      </c>
      <c r="N41" s="32">
        <f>'اسلام آباد'!N16</f>
        <v>0</v>
      </c>
      <c r="O41" s="32">
        <f>'اسلام آباد'!O16</f>
        <v>0</v>
      </c>
      <c r="P41" s="31">
        <f>'اسلام آباد'!P16</f>
        <v>0</v>
      </c>
      <c r="Q41" s="100">
        <f>'اسلام آباد'!Q16</f>
        <v>0</v>
      </c>
      <c r="R41" s="32">
        <f>'اسلام آباد'!R16</f>
        <v>0</v>
      </c>
      <c r="S41" s="32">
        <f>'اسلام آباد'!S16</f>
        <v>0</v>
      </c>
      <c r="T41" s="32">
        <f>'اسلام آباد'!T16</f>
        <v>0</v>
      </c>
      <c r="U41" s="31">
        <f>'اسلام آباد'!U16</f>
        <v>0</v>
      </c>
      <c r="V41" s="100">
        <f>'اسلام آباد'!V16</f>
        <v>0</v>
      </c>
      <c r="W41" s="32">
        <f>'اسلام آباد'!W16</f>
        <v>0</v>
      </c>
      <c r="X41" s="32">
        <f>'اسلام آباد'!X16</f>
        <v>0</v>
      </c>
      <c r="Y41" s="32">
        <f>'اسلام آباد'!Y16</f>
        <v>0</v>
      </c>
      <c r="Z41" s="31">
        <f>'اسلام آباد'!Z16</f>
        <v>0</v>
      </c>
      <c r="AA41" s="100">
        <f>'اسلام آباد'!AA16</f>
        <v>0</v>
      </c>
      <c r="AB41" s="32">
        <f>'اسلام آباد'!AB16</f>
        <v>0</v>
      </c>
      <c r="AC41" s="32">
        <f>'اسلام آباد'!AC16</f>
        <v>0</v>
      </c>
      <c r="AD41" s="32">
        <f>'اسلام آباد'!AD16</f>
        <v>0</v>
      </c>
      <c r="AE41" s="31">
        <f>'اسلام آباد'!AE16</f>
        <v>0</v>
      </c>
      <c r="AF41" s="72" t="str">
        <f>'اسلام آباد'!AF16</f>
        <v>زون-4</v>
      </c>
      <c r="AG41" s="249"/>
      <c r="AH41" s="24">
        <f t="shared" si="0"/>
        <v>29</v>
      </c>
      <c r="AI41" s="17"/>
    </row>
    <row r="42" spans="1:35" s="6" customFormat="1">
      <c r="A42" s="16"/>
      <c r="B42" s="117" t="str">
        <f>'اسلام آباد'!B17</f>
        <v/>
      </c>
      <c r="C42" s="106" t="str">
        <f>'اسلام آباد'!C17</f>
        <v/>
      </c>
      <c r="D42" s="106" t="str">
        <f>'اسلام آباد'!D17</f>
        <v/>
      </c>
      <c r="E42" s="106" t="str">
        <f>'اسلام آباد'!E17</f>
        <v/>
      </c>
      <c r="F42" s="107" t="str">
        <f>'اسلام آباد'!F17</f>
        <v/>
      </c>
      <c r="G42" s="100">
        <f>'اسلام آباد'!G17</f>
        <v>0</v>
      </c>
      <c r="H42" s="32">
        <f>'اسلام آباد'!H17</f>
        <v>0</v>
      </c>
      <c r="I42" s="32">
        <f>'اسلام آباد'!I17</f>
        <v>0</v>
      </c>
      <c r="J42" s="32">
        <f>'اسلام آباد'!J17</f>
        <v>0</v>
      </c>
      <c r="K42" s="31">
        <f>'اسلام آباد'!K17</f>
        <v>0</v>
      </c>
      <c r="L42" s="100">
        <f>'اسلام آباد'!L17</f>
        <v>0</v>
      </c>
      <c r="M42" s="32">
        <f>'اسلام آباد'!M17</f>
        <v>0</v>
      </c>
      <c r="N42" s="32">
        <f>'اسلام آباد'!N17</f>
        <v>0</v>
      </c>
      <c r="O42" s="32">
        <f>'اسلام آباد'!O17</f>
        <v>0</v>
      </c>
      <c r="P42" s="31">
        <f>'اسلام آباد'!P17</f>
        <v>0</v>
      </c>
      <c r="Q42" s="100">
        <f>'اسلام آباد'!Q17</f>
        <v>0</v>
      </c>
      <c r="R42" s="32">
        <f>'اسلام آباد'!R17</f>
        <v>0</v>
      </c>
      <c r="S42" s="32">
        <f>'اسلام آباد'!S17</f>
        <v>0</v>
      </c>
      <c r="T42" s="32">
        <f>'اسلام آباد'!T17</f>
        <v>0</v>
      </c>
      <c r="U42" s="31">
        <f>'اسلام آباد'!U17</f>
        <v>0</v>
      </c>
      <c r="V42" s="100">
        <f>'اسلام آباد'!V17</f>
        <v>0</v>
      </c>
      <c r="W42" s="32">
        <f>'اسلام آباد'!W17</f>
        <v>0</v>
      </c>
      <c r="X42" s="32">
        <f>'اسلام آباد'!X17</f>
        <v>0</v>
      </c>
      <c r="Y42" s="32">
        <f>'اسلام آباد'!Y17</f>
        <v>0</v>
      </c>
      <c r="Z42" s="31">
        <f>'اسلام آباد'!Z17</f>
        <v>0</v>
      </c>
      <c r="AA42" s="100">
        <f>'اسلام آباد'!AA17</f>
        <v>0</v>
      </c>
      <c r="AB42" s="32">
        <f>'اسلام آباد'!AB17</f>
        <v>0</v>
      </c>
      <c r="AC42" s="32">
        <f>'اسلام آباد'!AC17</f>
        <v>0</v>
      </c>
      <c r="AD42" s="32">
        <f>'اسلام آباد'!AD17</f>
        <v>0</v>
      </c>
      <c r="AE42" s="31">
        <f>'اسلام آباد'!AE17</f>
        <v>0</v>
      </c>
      <c r="AF42" s="72" t="str">
        <f>'اسلام آباد'!AF17</f>
        <v>زون-5</v>
      </c>
      <c r="AG42" s="249"/>
      <c r="AH42" s="24">
        <f t="shared" si="0"/>
        <v>30</v>
      </c>
      <c r="AI42" s="17"/>
    </row>
    <row r="43" spans="1:35" s="6" customFormat="1">
      <c r="A43" s="16"/>
      <c r="B43" s="117" t="str">
        <f>'خیبر پختونخوا'!B13</f>
        <v/>
      </c>
      <c r="C43" s="106" t="str">
        <f>'خیبر پختونخوا'!C13</f>
        <v/>
      </c>
      <c r="D43" s="106" t="str">
        <f>'خیبر پختونخوا'!D13</f>
        <v/>
      </c>
      <c r="E43" s="106" t="str">
        <f>'خیبر پختونخوا'!E13</f>
        <v/>
      </c>
      <c r="F43" s="107" t="str">
        <f>'خیبر پختونخوا'!F13</f>
        <v/>
      </c>
      <c r="G43" s="100">
        <f>'خیبر پختونخوا'!G13</f>
        <v>0</v>
      </c>
      <c r="H43" s="32">
        <f>'خیبر پختونخوا'!H13</f>
        <v>0</v>
      </c>
      <c r="I43" s="32">
        <f>'خیبر پختونخوا'!I13</f>
        <v>0</v>
      </c>
      <c r="J43" s="32">
        <f>'خیبر پختونخوا'!J13</f>
        <v>0</v>
      </c>
      <c r="K43" s="31">
        <f>'خیبر پختونخوا'!K13</f>
        <v>0</v>
      </c>
      <c r="L43" s="100">
        <f>'خیبر پختونخوا'!L13</f>
        <v>0</v>
      </c>
      <c r="M43" s="32">
        <f>'خیبر پختونخوا'!M13</f>
        <v>0</v>
      </c>
      <c r="N43" s="32">
        <f>'خیبر پختونخوا'!N13</f>
        <v>0</v>
      </c>
      <c r="O43" s="32">
        <f>'خیبر پختونخوا'!O13</f>
        <v>0</v>
      </c>
      <c r="P43" s="31">
        <f>'خیبر پختونخوا'!P13</f>
        <v>0</v>
      </c>
      <c r="Q43" s="100">
        <f>'خیبر پختونخوا'!Q13</f>
        <v>0</v>
      </c>
      <c r="R43" s="32">
        <f>'خیبر پختونخوا'!R13</f>
        <v>0</v>
      </c>
      <c r="S43" s="32">
        <f>'خیبر پختونخوا'!S13</f>
        <v>0</v>
      </c>
      <c r="T43" s="32">
        <f>'خیبر پختونخوا'!T13</f>
        <v>0</v>
      </c>
      <c r="U43" s="31">
        <f>'خیبر پختونخوا'!U13</f>
        <v>0</v>
      </c>
      <c r="V43" s="100">
        <f>'خیبر پختونخوا'!V13</f>
        <v>0</v>
      </c>
      <c r="W43" s="32">
        <f>'خیبر پختونخوا'!W13</f>
        <v>0</v>
      </c>
      <c r="X43" s="32">
        <f>'خیبر پختونخوا'!X13</f>
        <v>0</v>
      </c>
      <c r="Y43" s="32">
        <f>'خیبر پختونخوا'!Y13</f>
        <v>0</v>
      </c>
      <c r="Z43" s="31">
        <f>'خیبر پختونخوا'!Z13</f>
        <v>0</v>
      </c>
      <c r="AA43" s="100">
        <f>'خیبر پختونخوا'!AA13</f>
        <v>0</v>
      </c>
      <c r="AB43" s="32">
        <f>'خیبر پختونخوا'!AB13</f>
        <v>0</v>
      </c>
      <c r="AC43" s="32">
        <f>'خیبر پختونخوا'!AC13</f>
        <v>0</v>
      </c>
      <c r="AD43" s="32">
        <f>'خیبر پختونخوا'!AD13</f>
        <v>0</v>
      </c>
      <c r="AE43" s="31">
        <f>'خیبر پختونخوا'!AE13</f>
        <v>0</v>
      </c>
      <c r="AF43" s="73" t="str">
        <f>'خیبر پختونخوا'!AF13</f>
        <v>ہزارہ</v>
      </c>
      <c r="AG43" s="250" t="s">
        <v>20</v>
      </c>
      <c r="AH43" s="24">
        <f t="shared" si="0"/>
        <v>31</v>
      </c>
      <c r="AI43" s="17"/>
    </row>
    <row r="44" spans="1:35" s="6" customFormat="1">
      <c r="A44" s="16"/>
      <c r="B44" s="117" t="str">
        <f>'خیبر پختونخوا'!B14</f>
        <v/>
      </c>
      <c r="C44" s="106" t="str">
        <f>'خیبر پختونخوا'!C14</f>
        <v/>
      </c>
      <c r="D44" s="106" t="str">
        <f>'خیبر پختونخوا'!D14</f>
        <v/>
      </c>
      <c r="E44" s="106" t="str">
        <f>'خیبر پختونخوا'!E14</f>
        <v/>
      </c>
      <c r="F44" s="107" t="str">
        <f>'خیبر پختونخوا'!F14</f>
        <v/>
      </c>
      <c r="G44" s="100">
        <f>'خیبر پختونخوا'!G14</f>
        <v>0</v>
      </c>
      <c r="H44" s="32">
        <f>'خیبر پختونخوا'!H14</f>
        <v>0</v>
      </c>
      <c r="I44" s="32">
        <f>'خیبر پختونخوا'!I14</f>
        <v>0</v>
      </c>
      <c r="J44" s="32">
        <f>'خیبر پختونخوا'!J14</f>
        <v>0</v>
      </c>
      <c r="K44" s="31">
        <f>'خیبر پختونخوا'!K14</f>
        <v>0</v>
      </c>
      <c r="L44" s="100">
        <f>'خیبر پختونخوا'!L14</f>
        <v>0</v>
      </c>
      <c r="M44" s="32">
        <f>'خیبر پختونخوا'!M14</f>
        <v>0</v>
      </c>
      <c r="N44" s="32">
        <f>'خیبر پختونخوا'!N14</f>
        <v>0</v>
      </c>
      <c r="O44" s="32">
        <f>'خیبر پختونخوا'!O14</f>
        <v>0</v>
      </c>
      <c r="P44" s="31">
        <f>'خیبر پختونخوا'!P14</f>
        <v>0</v>
      </c>
      <c r="Q44" s="100">
        <f>'خیبر پختونخوا'!Q14</f>
        <v>0</v>
      </c>
      <c r="R44" s="32">
        <f>'خیبر پختونخوا'!R14</f>
        <v>0</v>
      </c>
      <c r="S44" s="32">
        <f>'خیبر پختونخوا'!S14</f>
        <v>0</v>
      </c>
      <c r="T44" s="32">
        <f>'خیبر پختونخوا'!T14</f>
        <v>0</v>
      </c>
      <c r="U44" s="31">
        <f>'خیبر پختونخوا'!U14</f>
        <v>0</v>
      </c>
      <c r="V44" s="100">
        <f>'خیبر پختونخوا'!V14</f>
        <v>0</v>
      </c>
      <c r="W44" s="32">
        <f>'خیبر پختونخوا'!W14</f>
        <v>0</v>
      </c>
      <c r="X44" s="32">
        <f>'خیبر پختونخوا'!X14</f>
        <v>0</v>
      </c>
      <c r="Y44" s="32">
        <f>'خیبر پختونخوا'!Y14</f>
        <v>0</v>
      </c>
      <c r="Z44" s="31">
        <f>'خیبر پختونخوا'!Z14</f>
        <v>0</v>
      </c>
      <c r="AA44" s="100">
        <f>'خیبر پختونخوا'!AA14</f>
        <v>0</v>
      </c>
      <c r="AB44" s="32">
        <f>'خیبر پختونخوا'!AB14</f>
        <v>0</v>
      </c>
      <c r="AC44" s="32">
        <f>'خیبر پختونخوا'!AC14</f>
        <v>0</v>
      </c>
      <c r="AD44" s="32">
        <f>'خیبر پختونخوا'!AD14</f>
        <v>0</v>
      </c>
      <c r="AE44" s="31">
        <f>'خیبر پختونخوا'!AE14</f>
        <v>0</v>
      </c>
      <c r="AF44" s="73" t="str">
        <f>'خیبر پختونخوا'!AF14</f>
        <v>بنوں</v>
      </c>
      <c r="AG44" s="250"/>
      <c r="AH44" s="24">
        <f t="shared" si="0"/>
        <v>32</v>
      </c>
      <c r="AI44" s="17"/>
    </row>
    <row r="45" spans="1:35" s="6" customFormat="1">
      <c r="A45" s="16"/>
      <c r="B45" s="117" t="str">
        <f>'خیبر پختونخوا'!B15</f>
        <v/>
      </c>
      <c r="C45" s="106" t="str">
        <f>'خیبر پختونخوا'!C15</f>
        <v/>
      </c>
      <c r="D45" s="106" t="str">
        <f>'خیبر پختونخوا'!D15</f>
        <v/>
      </c>
      <c r="E45" s="106" t="str">
        <f>'خیبر پختونخوا'!E15</f>
        <v/>
      </c>
      <c r="F45" s="107" t="str">
        <f>'خیبر پختونخوا'!F15</f>
        <v/>
      </c>
      <c r="G45" s="100">
        <f>'خیبر پختونخوا'!G15</f>
        <v>0</v>
      </c>
      <c r="H45" s="32">
        <f>'خیبر پختونخوا'!H15</f>
        <v>0</v>
      </c>
      <c r="I45" s="32">
        <f>'خیبر پختونخوا'!I15</f>
        <v>0</v>
      </c>
      <c r="J45" s="32">
        <f>'خیبر پختونخوا'!J15</f>
        <v>0</v>
      </c>
      <c r="K45" s="31">
        <f>'خیبر پختونخوا'!K15</f>
        <v>0</v>
      </c>
      <c r="L45" s="100">
        <f>'خیبر پختونخوا'!L15</f>
        <v>0</v>
      </c>
      <c r="M45" s="32">
        <f>'خیبر پختونخوا'!M15</f>
        <v>0</v>
      </c>
      <c r="N45" s="32">
        <f>'خیبر پختونخوا'!N15</f>
        <v>0</v>
      </c>
      <c r="O45" s="32">
        <f>'خیبر پختونخوا'!O15</f>
        <v>0</v>
      </c>
      <c r="P45" s="31">
        <f>'خیبر پختونخوا'!P15</f>
        <v>0</v>
      </c>
      <c r="Q45" s="100">
        <f>'خیبر پختونخوا'!Q15</f>
        <v>0</v>
      </c>
      <c r="R45" s="32">
        <f>'خیبر پختونخوا'!R15</f>
        <v>0</v>
      </c>
      <c r="S45" s="32">
        <f>'خیبر پختونخوا'!S15</f>
        <v>0</v>
      </c>
      <c r="T45" s="32">
        <f>'خیبر پختونخوا'!T15</f>
        <v>0</v>
      </c>
      <c r="U45" s="31">
        <f>'خیبر پختونخوا'!U15</f>
        <v>0</v>
      </c>
      <c r="V45" s="100">
        <f>'خیبر پختونخوا'!V15</f>
        <v>0</v>
      </c>
      <c r="W45" s="32">
        <f>'خیبر پختونخوا'!W15</f>
        <v>0</v>
      </c>
      <c r="X45" s="32">
        <f>'خیبر پختونخوا'!X15</f>
        <v>0</v>
      </c>
      <c r="Y45" s="32">
        <f>'خیبر پختونخوا'!Y15</f>
        <v>0</v>
      </c>
      <c r="Z45" s="31">
        <f>'خیبر پختونخوا'!Z15</f>
        <v>0</v>
      </c>
      <c r="AA45" s="100">
        <f>'خیبر پختونخوا'!AA15</f>
        <v>0</v>
      </c>
      <c r="AB45" s="32">
        <f>'خیبر پختونخوا'!AB15</f>
        <v>0</v>
      </c>
      <c r="AC45" s="32">
        <f>'خیبر پختونخوا'!AC15</f>
        <v>0</v>
      </c>
      <c r="AD45" s="32">
        <f>'خیبر پختونخوا'!AD15</f>
        <v>0</v>
      </c>
      <c r="AE45" s="31">
        <f>'خیبر پختونخوا'!AE15</f>
        <v>0</v>
      </c>
      <c r="AF45" s="73" t="str">
        <f>'خیبر پختونخوا'!AF15</f>
        <v>ڈیرہ اسماعیل خان</v>
      </c>
      <c r="AG45" s="250"/>
      <c r="AH45" s="24">
        <f t="shared" si="0"/>
        <v>33</v>
      </c>
      <c r="AI45" s="17"/>
    </row>
    <row r="46" spans="1:35" s="6" customFormat="1">
      <c r="A46" s="16"/>
      <c r="B46" s="117" t="str">
        <f>'خیبر پختونخوا'!B16</f>
        <v/>
      </c>
      <c r="C46" s="106" t="str">
        <f>'خیبر پختونخوا'!C16</f>
        <v/>
      </c>
      <c r="D46" s="106" t="str">
        <f>'خیبر پختونخوا'!D16</f>
        <v/>
      </c>
      <c r="E46" s="106" t="str">
        <f>'خیبر پختونخوا'!E16</f>
        <v/>
      </c>
      <c r="F46" s="107" t="str">
        <f>'خیبر پختونخوا'!F16</f>
        <v/>
      </c>
      <c r="G46" s="100">
        <f>'خیبر پختونخوا'!G16</f>
        <v>0</v>
      </c>
      <c r="H46" s="32">
        <f>'خیبر پختونخوا'!H16</f>
        <v>0</v>
      </c>
      <c r="I46" s="32">
        <f>'خیبر پختونخوا'!I16</f>
        <v>0</v>
      </c>
      <c r="J46" s="32">
        <f>'خیبر پختونخوا'!J16</f>
        <v>0</v>
      </c>
      <c r="K46" s="31">
        <f>'خیبر پختونخوا'!K16</f>
        <v>0</v>
      </c>
      <c r="L46" s="100">
        <f>'خیبر پختونخوا'!L16</f>
        <v>0</v>
      </c>
      <c r="M46" s="32">
        <f>'خیبر پختونخوا'!M16</f>
        <v>0</v>
      </c>
      <c r="N46" s="32">
        <f>'خیبر پختونخوا'!N16</f>
        <v>0</v>
      </c>
      <c r="O46" s="32">
        <f>'خیبر پختونخوا'!O16</f>
        <v>0</v>
      </c>
      <c r="P46" s="31">
        <f>'خیبر پختونخوا'!P16</f>
        <v>0</v>
      </c>
      <c r="Q46" s="100">
        <f>'خیبر پختونخوا'!Q16</f>
        <v>0</v>
      </c>
      <c r="R46" s="32">
        <f>'خیبر پختونخوا'!R16</f>
        <v>0</v>
      </c>
      <c r="S46" s="32">
        <f>'خیبر پختونخوا'!S16</f>
        <v>0</v>
      </c>
      <c r="T46" s="32">
        <f>'خیبر پختونخوا'!T16</f>
        <v>0</v>
      </c>
      <c r="U46" s="31">
        <f>'خیبر پختونخوا'!U16</f>
        <v>0</v>
      </c>
      <c r="V46" s="100">
        <f>'خیبر پختونخوا'!V16</f>
        <v>0</v>
      </c>
      <c r="W46" s="32">
        <f>'خیبر پختونخوا'!W16</f>
        <v>0</v>
      </c>
      <c r="X46" s="32">
        <f>'خیبر پختونخوا'!X16</f>
        <v>0</v>
      </c>
      <c r="Y46" s="32">
        <f>'خیبر پختونخوا'!Y16</f>
        <v>0</v>
      </c>
      <c r="Z46" s="31">
        <f>'خیبر پختونخوا'!Z16</f>
        <v>0</v>
      </c>
      <c r="AA46" s="100">
        <f>'خیبر پختونخوا'!AA16</f>
        <v>0</v>
      </c>
      <c r="AB46" s="32">
        <f>'خیبر پختونخوا'!AB16</f>
        <v>0</v>
      </c>
      <c r="AC46" s="32">
        <f>'خیبر پختونخوا'!AC16</f>
        <v>0</v>
      </c>
      <c r="AD46" s="32">
        <f>'خیبر پختونخوا'!AD16</f>
        <v>0</v>
      </c>
      <c r="AE46" s="31">
        <f>'خیبر پختونخوا'!AE16</f>
        <v>0</v>
      </c>
      <c r="AF46" s="73" t="str">
        <f>'خیبر پختونخوا'!AF16</f>
        <v>کوہاٹ</v>
      </c>
      <c r="AG46" s="250"/>
      <c r="AH46" s="24">
        <f t="shared" si="0"/>
        <v>34</v>
      </c>
      <c r="AI46" s="17"/>
    </row>
    <row r="47" spans="1:35" s="6" customFormat="1">
      <c r="A47" s="16"/>
      <c r="B47" s="117" t="str">
        <f>'خیبر پختونخوا'!B17</f>
        <v/>
      </c>
      <c r="C47" s="106" t="str">
        <f>'خیبر پختونخوا'!C17</f>
        <v/>
      </c>
      <c r="D47" s="106" t="str">
        <f>'خیبر پختونخوا'!D17</f>
        <v/>
      </c>
      <c r="E47" s="106" t="str">
        <f>'خیبر پختونخوا'!E17</f>
        <v/>
      </c>
      <c r="F47" s="107" t="str">
        <f>'خیبر پختونخوا'!F17</f>
        <v/>
      </c>
      <c r="G47" s="100">
        <f>'خیبر پختونخوا'!G17</f>
        <v>0</v>
      </c>
      <c r="H47" s="32">
        <f>'خیبر پختونخوا'!H17</f>
        <v>0</v>
      </c>
      <c r="I47" s="32">
        <f>'خیبر پختونخوا'!I17</f>
        <v>0</v>
      </c>
      <c r="J47" s="32">
        <f>'خیبر پختونخوا'!J17</f>
        <v>0</v>
      </c>
      <c r="K47" s="31">
        <f>'خیبر پختونخوا'!K17</f>
        <v>0</v>
      </c>
      <c r="L47" s="100">
        <f>'خیبر پختونخوا'!L17</f>
        <v>0</v>
      </c>
      <c r="M47" s="32">
        <f>'خیبر پختونخوا'!M17</f>
        <v>0</v>
      </c>
      <c r="N47" s="32">
        <f>'خیبر پختونخوا'!N17</f>
        <v>0</v>
      </c>
      <c r="O47" s="32">
        <f>'خیبر پختونخوا'!O17</f>
        <v>0</v>
      </c>
      <c r="P47" s="31">
        <f>'خیبر پختونخوا'!P17</f>
        <v>0</v>
      </c>
      <c r="Q47" s="100">
        <f>'خیبر پختونخوا'!Q17</f>
        <v>0</v>
      </c>
      <c r="R47" s="32">
        <f>'خیبر پختونخوا'!R17</f>
        <v>0</v>
      </c>
      <c r="S47" s="32">
        <f>'خیبر پختونخوا'!S17</f>
        <v>0</v>
      </c>
      <c r="T47" s="32">
        <f>'خیبر پختونخوا'!T17</f>
        <v>0</v>
      </c>
      <c r="U47" s="31">
        <f>'خیبر پختونخوا'!U17</f>
        <v>0</v>
      </c>
      <c r="V47" s="100">
        <f>'خیبر پختونخوا'!V17</f>
        <v>0</v>
      </c>
      <c r="W47" s="32">
        <f>'خیبر پختونخوا'!W17</f>
        <v>0</v>
      </c>
      <c r="X47" s="32">
        <f>'خیبر پختونخوا'!X17</f>
        <v>0</v>
      </c>
      <c r="Y47" s="32">
        <f>'خیبر پختونخوا'!Y17</f>
        <v>0</v>
      </c>
      <c r="Z47" s="31">
        <f>'خیبر پختونخوا'!Z17</f>
        <v>0</v>
      </c>
      <c r="AA47" s="100">
        <f>'خیبر پختونخوا'!AA17</f>
        <v>0</v>
      </c>
      <c r="AB47" s="32">
        <f>'خیبر پختونخوا'!AB17</f>
        <v>0</v>
      </c>
      <c r="AC47" s="32">
        <f>'خیبر پختونخوا'!AC17</f>
        <v>0</v>
      </c>
      <c r="AD47" s="32">
        <f>'خیبر پختونخوا'!AD17</f>
        <v>0</v>
      </c>
      <c r="AE47" s="31">
        <f>'خیبر پختونخوا'!AE17</f>
        <v>0</v>
      </c>
      <c r="AF47" s="73" t="str">
        <f>'خیبر پختونخوا'!AF17</f>
        <v>مردان</v>
      </c>
      <c r="AG47" s="250"/>
      <c r="AH47" s="24">
        <f t="shared" si="0"/>
        <v>35</v>
      </c>
      <c r="AI47" s="17"/>
    </row>
    <row r="48" spans="1:35" s="6" customFormat="1">
      <c r="A48" s="16"/>
      <c r="B48" s="117" t="str">
        <f>'خیبر پختونخوا'!B18</f>
        <v/>
      </c>
      <c r="C48" s="106" t="str">
        <f>'خیبر پختونخوا'!C18</f>
        <v/>
      </c>
      <c r="D48" s="106" t="str">
        <f>'خیبر پختونخوا'!D18</f>
        <v/>
      </c>
      <c r="E48" s="106" t="str">
        <f>'خیبر پختونخوا'!E18</f>
        <v/>
      </c>
      <c r="F48" s="107" t="str">
        <f>'خیبر پختونخوا'!F18</f>
        <v/>
      </c>
      <c r="G48" s="100">
        <f>'خیبر پختونخوا'!G18</f>
        <v>0</v>
      </c>
      <c r="H48" s="32">
        <f>'خیبر پختونخوا'!H18</f>
        <v>0</v>
      </c>
      <c r="I48" s="32">
        <f>'خیبر پختونخوا'!I18</f>
        <v>0</v>
      </c>
      <c r="J48" s="32">
        <f>'خیبر پختونخوا'!J18</f>
        <v>0</v>
      </c>
      <c r="K48" s="31">
        <f>'خیبر پختونخوا'!K18</f>
        <v>0</v>
      </c>
      <c r="L48" s="100">
        <f>'خیبر پختونخوا'!L18</f>
        <v>0</v>
      </c>
      <c r="M48" s="32">
        <f>'خیبر پختونخوا'!M18</f>
        <v>0</v>
      </c>
      <c r="N48" s="32">
        <f>'خیبر پختونخوا'!N18</f>
        <v>0</v>
      </c>
      <c r="O48" s="32">
        <f>'خیبر پختونخوا'!O18</f>
        <v>0</v>
      </c>
      <c r="P48" s="31">
        <f>'خیبر پختونخوا'!P18</f>
        <v>0</v>
      </c>
      <c r="Q48" s="100">
        <f>'خیبر پختونخوا'!Q18</f>
        <v>0</v>
      </c>
      <c r="R48" s="32">
        <f>'خیبر پختونخوا'!R18</f>
        <v>0</v>
      </c>
      <c r="S48" s="32">
        <f>'خیبر پختونخوا'!S18</f>
        <v>0</v>
      </c>
      <c r="T48" s="32">
        <f>'خیبر پختونخوا'!T18</f>
        <v>0</v>
      </c>
      <c r="U48" s="31">
        <f>'خیبر پختونخوا'!U18</f>
        <v>0</v>
      </c>
      <c r="V48" s="100">
        <f>'خیبر پختونخوا'!V18</f>
        <v>0</v>
      </c>
      <c r="W48" s="32">
        <f>'خیبر پختونخوا'!W18</f>
        <v>0</v>
      </c>
      <c r="X48" s="32">
        <f>'خیبر پختونخوا'!X18</f>
        <v>0</v>
      </c>
      <c r="Y48" s="32">
        <f>'خیبر پختونخوا'!Y18</f>
        <v>0</v>
      </c>
      <c r="Z48" s="31">
        <f>'خیبر پختونخوا'!Z18</f>
        <v>0</v>
      </c>
      <c r="AA48" s="100">
        <f>'خیبر پختونخوا'!AA18</f>
        <v>0</v>
      </c>
      <c r="AB48" s="32">
        <f>'خیبر پختونخوا'!AB18</f>
        <v>0</v>
      </c>
      <c r="AC48" s="32">
        <f>'خیبر پختونخوا'!AC18</f>
        <v>0</v>
      </c>
      <c r="AD48" s="32">
        <f>'خیبر پختونخوا'!AD18</f>
        <v>0</v>
      </c>
      <c r="AE48" s="31">
        <f>'خیبر پختونخوا'!AE18</f>
        <v>0</v>
      </c>
      <c r="AF48" s="73" t="str">
        <f>'خیبر پختونخوا'!AF18</f>
        <v>پشاور</v>
      </c>
      <c r="AG48" s="250"/>
      <c r="AH48" s="24">
        <f t="shared" si="0"/>
        <v>36</v>
      </c>
      <c r="AI48" s="17"/>
    </row>
    <row r="49" spans="1:35" s="6" customFormat="1">
      <c r="A49" s="16"/>
      <c r="B49" s="117" t="str">
        <f>'خیبر پختونخوا'!B19</f>
        <v/>
      </c>
      <c r="C49" s="106" t="str">
        <f>'خیبر پختونخوا'!C19</f>
        <v/>
      </c>
      <c r="D49" s="106" t="str">
        <f>'خیبر پختونخوا'!D19</f>
        <v/>
      </c>
      <c r="E49" s="106" t="str">
        <f>'خیبر پختونخوا'!E19</f>
        <v/>
      </c>
      <c r="F49" s="107" t="str">
        <f>'خیبر پختونخوا'!F19</f>
        <v/>
      </c>
      <c r="G49" s="100">
        <f>'خیبر پختونخوا'!G19</f>
        <v>0</v>
      </c>
      <c r="H49" s="32">
        <f>'خیبر پختونخوا'!H19</f>
        <v>0</v>
      </c>
      <c r="I49" s="32">
        <f>'خیبر پختونخوا'!I19</f>
        <v>0</v>
      </c>
      <c r="J49" s="32">
        <f>'خیبر پختونخوا'!J19</f>
        <v>0</v>
      </c>
      <c r="K49" s="31">
        <f>'خیبر پختونخوا'!K19</f>
        <v>0</v>
      </c>
      <c r="L49" s="100">
        <f>'خیبر پختونخوا'!L19</f>
        <v>0</v>
      </c>
      <c r="M49" s="32">
        <f>'خیبر پختونخوا'!M19</f>
        <v>0</v>
      </c>
      <c r="N49" s="32">
        <f>'خیبر پختونخوا'!N19</f>
        <v>0</v>
      </c>
      <c r="O49" s="32">
        <f>'خیبر پختونخوا'!O19</f>
        <v>0</v>
      </c>
      <c r="P49" s="31">
        <f>'خیبر پختونخوا'!P19</f>
        <v>0</v>
      </c>
      <c r="Q49" s="100">
        <f>'خیبر پختونخوا'!Q19</f>
        <v>0</v>
      </c>
      <c r="R49" s="32">
        <f>'خیبر پختونخوا'!R19</f>
        <v>0</v>
      </c>
      <c r="S49" s="32">
        <f>'خیبر پختونخوا'!S19</f>
        <v>0</v>
      </c>
      <c r="T49" s="32">
        <f>'خیبر پختونخوا'!T19</f>
        <v>0</v>
      </c>
      <c r="U49" s="31">
        <f>'خیبر پختونخوا'!U19</f>
        <v>0</v>
      </c>
      <c r="V49" s="100">
        <f>'خیبر پختونخوا'!V19</f>
        <v>0</v>
      </c>
      <c r="W49" s="32">
        <f>'خیبر پختونخوا'!W19</f>
        <v>0</v>
      </c>
      <c r="X49" s="32">
        <f>'خیبر پختونخوا'!X19</f>
        <v>0</v>
      </c>
      <c r="Y49" s="32">
        <f>'خیبر پختونخوا'!Y19</f>
        <v>0</v>
      </c>
      <c r="Z49" s="31">
        <f>'خیبر پختونخوا'!Z19</f>
        <v>0</v>
      </c>
      <c r="AA49" s="100">
        <f>'خیبر پختونخوا'!AA19</f>
        <v>0</v>
      </c>
      <c r="AB49" s="32">
        <f>'خیبر پختونخوا'!AB19</f>
        <v>0</v>
      </c>
      <c r="AC49" s="32">
        <f>'خیبر پختونخوا'!AC19</f>
        <v>0</v>
      </c>
      <c r="AD49" s="32">
        <f>'خیبر پختونخوا'!AD19</f>
        <v>0</v>
      </c>
      <c r="AE49" s="31">
        <f>'خیبر پختونخوا'!AE19</f>
        <v>0</v>
      </c>
      <c r="AF49" s="73" t="str">
        <f>'خیبر پختونخوا'!AF19</f>
        <v>مالا کنڈ</v>
      </c>
      <c r="AG49" s="250"/>
      <c r="AH49" s="24">
        <f t="shared" si="0"/>
        <v>37</v>
      </c>
      <c r="AI49" s="17"/>
    </row>
    <row r="50" spans="1:35" s="6" customFormat="1">
      <c r="A50" s="16"/>
      <c r="B50" s="117" t="str">
        <f>'گلگت بلتستان'!B13</f>
        <v/>
      </c>
      <c r="C50" s="106" t="str">
        <f>'گلگت بلتستان'!C13</f>
        <v/>
      </c>
      <c r="D50" s="106" t="str">
        <f>'گلگت بلتستان'!D13</f>
        <v/>
      </c>
      <c r="E50" s="106" t="str">
        <f>'گلگت بلتستان'!E13</f>
        <v/>
      </c>
      <c r="F50" s="107" t="str">
        <f>'گلگت بلتستان'!F13</f>
        <v/>
      </c>
      <c r="G50" s="100">
        <f>'گلگت بلتستان'!G13</f>
        <v>0</v>
      </c>
      <c r="H50" s="32">
        <f>'گلگت بلتستان'!H13</f>
        <v>0</v>
      </c>
      <c r="I50" s="32">
        <f>'گلگت بلتستان'!I13</f>
        <v>0</v>
      </c>
      <c r="J50" s="32">
        <f>'گلگت بلتستان'!J13</f>
        <v>0</v>
      </c>
      <c r="K50" s="31">
        <f>'گلگت بلتستان'!K13</f>
        <v>0</v>
      </c>
      <c r="L50" s="100">
        <f>'گلگت بلتستان'!L13</f>
        <v>0</v>
      </c>
      <c r="M50" s="32">
        <f>'گلگت بلتستان'!M13</f>
        <v>0</v>
      </c>
      <c r="N50" s="32">
        <f>'گلگت بلتستان'!N13</f>
        <v>0</v>
      </c>
      <c r="O50" s="32">
        <f>'گلگت بلتستان'!O13</f>
        <v>0</v>
      </c>
      <c r="P50" s="31">
        <f>'گلگت بلتستان'!P13</f>
        <v>0</v>
      </c>
      <c r="Q50" s="100">
        <f>'گلگت بلتستان'!Q13</f>
        <v>0</v>
      </c>
      <c r="R50" s="32">
        <f>'گلگت بلتستان'!R13</f>
        <v>0</v>
      </c>
      <c r="S50" s="32">
        <f>'گلگت بلتستان'!S13</f>
        <v>0</v>
      </c>
      <c r="T50" s="32">
        <f>'گلگت بلتستان'!T13</f>
        <v>0</v>
      </c>
      <c r="U50" s="31">
        <f>'گلگت بلتستان'!U13</f>
        <v>0</v>
      </c>
      <c r="V50" s="100">
        <f>'گلگت بلتستان'!V13</f>
        <v>0</v>
      </c>
      <c r="W50" s="32">
        <f>'گلگت بلتستان'!W13</f>
        <v>0</v>
      </c>
      <c r="X50" s="32">
        <f>'گلگت بلتستان'!X13</f>
        <v>0</v>
      </c>
      <c r="Y50" s="32">
        <f>'گلگت بلتستان'!Y13</f>
        <v>0</v>
      </c>
      <c r="Z50" s="31">
        <f>'گلگت بلتستان'!Z13</f>
        <v>0</v>
      </c>
      <c r="AA50" s="100">
        <f>'گلگت بلتستان'!AA13</f>
        <v>0</v>
      </c>
      <c r="AB50" s="32">
        <f>'گلگت بلتستان'!AB13</f>
        <v>0</v>
      </c>
      <c r="AC50" s="32">
        <f>'گلگت بلتستان'!AC13</f>
        <v>0</v>
      </c>
      <c r="AD50" s="32">
        <f>'گلگت بلتستان'!AD13</f>
        <v>0</v>
      </c>
      <c r="AE50" s="31">
        <f>'گلگت بلتستان'!AE13</f>
        <v>0</v>
      </c>
      <c r="AF50" s="73" t="str">
        <f>'گلگت بلتستان'!AF13</f>
        <v xml:space="preserve">گلگت </v>
      </c>
      <c r="AG50" s="251" t="s">
        <v>23</v>
      </c>
      <c r="AH50" s="24">
        <f t="shared" si="0"/>
        <v>38</v>
      </c>
      <c r="AI50" s="17"/>
    </row>
    <row r="51" spans="1:35" s="6" customFormat="1">
      <c r="A51" s="16"/>
      <c r="B51" s="117" t="str">
        <f>'گلگت بلتستان'!B14</f>
        <v/>
      </c>
      <c r="C51" s="106" t="str">
        <f>'گلگت بلتستان'!C14</f>
        <v/>
      </c>
      <c r="D51" s="106" t="str">
        <f>'گلگت بلتستان'!D14</f>
        <v/>
      </c>
      <c r="E51" s="106" t="str">
        <f>'گلگت بلتستان'!E14</f>
        <v/>
      </c>
      <c r="F51" s="107" t="str">
        <f>'گلگت بلتستان'!F14</f>
        <v/>
      </c>
      <c r="G51" s="100">
        <f>'گلگت بلتستان'!G14</f>
        <v>0</v>
      </c>
      <c r="H51" s="32">
        <f>'گلگت بلتستان'!H14</f>
        <v>0</v>
      </c>
      <c r="I51" s="32">
        <f>'گلگت بلتستان'!I14</f>
        <v>0</v>
      </c>
      <c r="J51" s="32">
        <f>'گلگت بلتستان'!J14</f>
        <v>0</v>
      </c>
      <c r="K51" s="31">
        <f>'گلگت بلتستان'!K14</f>
        <v>0</v>
      </c>
      <c r="L51" s="100">
        <f>'گلگت بلتستان'!L14</f>
        <v>0</v>
      </c>
      <c r="M51" s="32">
        <f>'گلگت بلتستان'!M14</f>
        <v>0</v>
      </c>
      <c r="N51" s="32">
        <f>'گلگت بلتستان'!N14</f>
        <v>0</v>
      </c>
      <c r="O51" s="32">
        <f>'گلگت بلتستان'!O14</f>
        <v>0</v>
      </c>
      <c r="P51" s="31">
        <f>'گلگت بلتستان'!P14</f>
        <v>0</v>
      </c>
      <c r="Q51" s="100">
        <f>'گلگت بلتستان'!Q14</f>
        <v>0</v>
      </c>
      <c r="R51" s="32">
        <f>'گلگت بلتستان'!R14</f>
        <v>0</v>
      </c>
      <c r="S51" s="32">
        <f>'گلگت بلتستان'!S14</f>
        <v>0</v>
      </c>
      <c r="T51" s="32">
        <f>'گلگت بلتستان'!T14</f>
        <v>0</v>
      </c>
      <c r="U51" s="31">
        <f>'گلگت بلتستان'!U14</f>
        <v>0</v>
      </c>
      <c r="V51" s="100">
        <f>'گلگت بلتستان'!V14</f>
        <v>0</v>
      </c>
      <c r="W51" s="32">
        <f>'گلگت بلتستان'!W14</f>
        <v>0</v>
      </c>
      <c r="X51" s="32">
        <f>'گلگت بلتستان'!X14</f>
        <v>0</v>
      </c>
      <c r="Y51" s="32">
        <f>'گلگت بلتستان'!Y14</f>
        <v>0</v>
      </c>
      <c r="Z51" s="31">
        <f>'گلگت بلتستان'!Z14</f>
        <v>0</v>
      </c>
      <c r="AA51" s="100">
        <f>'گلگت بلتستان'!AA14</f>
        <v>0</v>
      </c>
      <c r="AB51" s="32">
        <f>'گلگت بلتستان'!AB14</f>
        <v>0</v>
      </c>
      <c r="AC51" s="32">
        <f>'گلگت بلتستان'!AC14</f>
        <v>0</v>
      </c>
      <c r="AD51" s="32">
        <f>'گلگت بلتستان'!AD14</f>
        <v>0</v>
      </c>
      <c r="AE51" s="31">
        <f>'گلگت بلتستان'!AE14</f>
        <v>0</v>
      </c>
      <c r="AF51" s="73" t="str">
        <f>'گلگت بلتستان'!AF14</f>
        <v>بلتستان</v>
      </c>
      <c r="AG51" s="252"/>
      <c r="AH51" s="24">
        <f t="shared" si="0"/>
        <v>39</v>
      </c>
      <c r="AI51" s="17"/>
    </row>
    <row r="52" spans="1:35" s="6" customFormat="1">
      <c r="A52" s="16"/>
      <c r="B52" s="117" t="str">
        <f>'گلگت بلتستان'!B15</f>
        <v/>
      </c>
      <c r="C52" s="106" t="str">
        <f>'گلگت بلتستان'!C15</f>
        <v/>
      </c>
      <c r="D52" s="106" t="str">
        <f>'گلگت بلتستان'!D15</f>
        <v/>
      </c>
      <c r="E52" s="106" t="str">
        <f>'گلگت بلتستان'!E15</f>
        <v/>
      </c>
      <c r="F52" s="107" t="str">
        <f>'گلگت بلتستان'!F15</f>
        <v/>
      </c>
      <c r="G52" s="100">
        <f>'گلگت بلتستان'!G15</f>
        <v>0</v>
      </c>
      <c r="H52" s="32">
        <f>'گلگت بلتستان'!H15</f>
        <v>0</v>
      </c>
      <c r="I52" s="32">
        <f>'گلگت بلتستان'!I15</f>
        <v>0</v>
      </c>
      <c r="J52" s="32">
        <f>'گلگت بلتستان'!J15</f>
        <v>0</v>
      </c>
      <c r="K52" s="31">
        <f>'گلگت بلتستان'!K15</f>
        <v>0</v>
      </c>
      <c r="L52" s="100">
        <f>'گلگت بلتستان'!L15</f>
        <v>0</v>
      </c>
      <c r="M52" s="32">
        <f>'گلگت بلتستان'!M15</f>
        <v>0</v>
      </c>
      <c r="N52" s="32">
        <f>'گلگت بلتستان'!N15</f>
        <v>0</v>
      </c>
      <c r="O52" s="32">
        <f>'گلگت بلتستان'!O15</f>
        <v>0</v>
      </c>
      <c r="P52" s="31">
        <f>'گلگت بلتستان'!P15</f>
        <v>0</v>
      </c>
      <c r="Q52" s="100">
        <f>'گلگت بلتستان'!Q15</f>
        <v>0</v>
      </c>
      <c r="R52" s="32">
        <f>'گلگت بلتستان'!R15</f>
        <v>0</v>
      </c>
      <c r="S52" s="32">
        <f>'گلگت بلتستان'!S15</f>
        <v>0</v>
      </c>
      <c r="T52" s="32">
        <f>'گلگت بلتستان'!T15</f>
        <v>0</v>
      </c>
      <c r="U52" s="31">
        <f>'گلگت بلتستان'!U15</f>
        <v>0</v>
      </c>
      <c r="V52" s="100">
        <f>'گلگت بلتستان'!V15</f>
        <v>0</v>
      </c>
      <c r="W52" s="32">
        <f>'گلگت بلتستان'!W15</f>
        <v>0</v>
      </c>
      <c r="X52" s="32">
        <f>'گلگت بلتستان'!X15</f>
        <v>0</v>
      </c>
      <c r="Y52" s="32">
        <f>'گلگت بلتستان'!Y15</f>
        <v>0</v>
      </c>
      <c r="Z52" s="31">
        <f>'گلگت بلتستان'!Z15</f>
        <v>0</v>
      </c>
      <c r="AA52" s="100">
        <f>'گلگت بلتستان'!AA15</f>
        <v>0</v>
      </c>
      <c r="AB52" s="32">
        <f>'گلگت بلتستان'!AB15</f>
        <v>0</v>
      </c>
      <c r="AC52" s="32">
        <f>'گلگت بلتستان'!AC15</f>
        <v>0</v>
      </c>
      <c r="AD52" s="32">
        <f>'گلگت بلتستان'!AD15</f>
        <v>0</v>
      </c>
      <c r="AE52" s="31">
        <f>'گلگت بلتستان'!AE15</f>
        <v>0</v>
      </c>
      <c r="AF52" s="73" t="str">
        <f>'گلگت بلتستان'!AF15</f>
        <v>دیامر</v>
      </c>
      <c r="AG52" s="252"/>
      <c r="AH52" s="24">
        <f t="shared" si="0"/>
        <v>40</v>
      </c>
      <c r="AI52" s="17"/>
    </row>
    <row r="53" spans="1:35" s="6" customFormat="1">
      <c r="A53" s="16"/>
      <c r="B53" s="117" t="str">
        <f>کشمیر!B13</f>
        <v/>
      </c>
      <c r="C53" s="106" t="str">
        <f>کشمیر!C13</f>
        <v/>
      </c>
      <c r="D53" s="106" t="str">
        <f>کشمیر!D13</f>
        <v/>
      </c>
      <c r="E53" s="106" t="str">
        <f>کشمیر!E13</f>
        <v/>
      </c>
      <c r="F53" s="107" t="str">
        <f>کشمیر!F13</f>
        <v/>
      </c>
      <c r="G53" s="100">
        <f>کشمیر!G13</f>
        <v>0</v>
      </c>
      <c r="H53" s="32">
        <f>کشمیر!H13</f>
        <v>0</v>
      </c>
      <c r="I53" s="32">
        <f>کشمیر!I13</f>
        <v>0</v>
      </c>
      <c r="J53" s="32">
        <f>کشمیر!J13</f>
        <v>0</v>
      </c>
      <c r="K53" s="31">
        <f>کشمیر!K13</f>
        <v>0</v>
      </c>
      <c r="L53" s="100">
        <f>کشمیر!L13</f>
        <v>0</v>
      </c>
      <c r="M53" s="32">
        <f>کشمیر!M13</f>
        <v>0</v>
      </c>
      <c r="N53" s="32">
        <f>کشمیر!N13</f>
        <v>0</v>
      </c>
      <c r="O53" s="32">
        <f>کشمیر!O13</f>
        <v>0</v>
      </c>
      <c r="P53" s="31">
        <f>کشمیر!P13</f>
        <v>0</v>
      </c>
      <c r="Q53" s="100">
        <f>کشمیر!Q13</f>
        <v>0</v>
      </c>
      <c r="R53" s="32">
        <f>کشمیر!R13</f>
        <v>0</v>
      </c>
      <c r="S53" s="32">
        <f>کشمیر!S13</f>
        <v>0</v>
      </c>
      <c r="T53" s="32">
        <f>کشمیر!T13</f>
        <v>0</v>
      </c>
      <c r="U53" s="31">
        <f>کشمیر!U13</f>
        <v>0</v>
      </c>
      <c r="V53" s="100">
        <f>کشمیر!V13</f>
        <v>0</v>
      </c>
      <c r="W53" s="32">
        <f>کشمیر!W13</f>
        <v>0</v>
      </c>
      <c r="X53" s="32">
        <f>کشمیر!X13</f>
        <v>0</v>
      </c>
      <c r="Y53" s="32">
        <f>کشمیر!Y13</f>
        <v>0</v>
      </c>
      <c r="Z53" s="31">
        <f>کشمیر!Z13</f>
        <v>0</v>
      </c>
      <c r="AA53" s="100">
        <f>کشمیر!AA13</f>
        <v>0</v>
      </c>
      <c r="AB53" s="32">
        <f>کشمیر!AB13</f>
        <v>0</v>
      </c>
      <c r="AC53" s="32">
        <f>کشمیر!AC13</f>
        <v>0</v>
      </c>
      <c r="AD53" s="32">
        <f>کشمیر!AD13</f>
        <v>0</v>
      </c>
      <c r="AE53" s="31">
        <f>کشمیر!AE13</f>
        <v>0</v>
      </c>
      <c r="AF53" s="72" t="str">
        <f>کشمیر!AF13</f>
        <v>مظفرآباد</v>
      </c>
      <c r="AG53" s="249" t="s">
        <v>21</v>
      </c>
      <c r="AH53" s="24">
        <f t="shared" si="0"/>
        <v>41</v>
      </c>
      <c r="AI53" s="17"/>
    </row>
    <row r="54" spans="1:35" s="6" customFormat="1">
      <c r="A54" s="16"/>
      <c r="B54" s="117" t="str">
        <f>کشمیر!B14</f>
        <v/>
      </c>
      <c r="C54" s="106" t="str">
        <f>کشمیر!C14</f>
        <v/>
      </c>
      <c r="D54" s="106" t="str">
        <f>کشمیر!D14</f>
        <v/>
      </c>
      <c r="E54" s="106" t="str">
        <f>کشمیر!E14</f>
        <v/>
      </c>
      <c r="F54" s="107" t="str">
        <f>کشمیر!F14</f>
        <v/>
      </c>
      <c r="G54" s="100">
        <f>کشمیر!G14</f>
        <v>0</v>
      </c>
      <c r="H54" s="32">
        <f>کشمیر!H14</f>
        <v>0</v>
      </c>
      <c r="I54" s="32">
        <f>کشمیر!I14</f>
        <v>0</v>
      </c>
      <c r="J54" s="32">
        <f>کشمیر!J14</f>
        <v>0</v>
      </c>
      <c r="K54" s="31">
        <f>کشمیر!K14</f>
        <v>0</v>
      </c>
      <c r="L54" s="100">
        <f>کشمیر!L14</f>
        <v>0</v>
      </c>
      <c r="M54" s="32">
        <f>کشمیر!M14</f>
        <v>0</v>
      </c>
      <c r="N54" s="32">
        <f>کشمیر!N14</f>
        <v>0</v>
      </c>
      <c r="O54" s="32">
        <f>کشمیر!O14</f>
        <v>0</v>
      </c>
      <c r="P54" s="31">
        <f>کشمیر!P14</f>
        <v>0</v>
      </c>
      <c r="Q54" s="100">
        <f>کشمیر!Q14</f>
        <v>0</v>
      </c>
      <c r="R54" s="32">
        <f>کشمیر!R14</f>
        <v>0</v>
      </c>
      <c r="S54" s="32">
        <f>کشمیر!S14</f>
        <v>0</v>
      </c>
      <c r="T54" s="32">
        <f>کشمیر!T14</f>
        <v>0</v>
      </c>
      <c r="U54" s="31">
        <f>کشمیر!U14</f>
        <v>0</v>
      </c>
      <c r="V54" s="100">
        <f>کشمیر!V14</f>
        <v>0</v>
      </c>
      <c r="W54" s="32">
        <f>کشمیر!W14</f>
        <v>0</v>
      </c>
      <c r="X54" s="32">
        <f>کشمیر!X14</f>
        <v>0</v>
      </c>
      <c r="Y54" s="32">
        <f>کشمیر!Y14</f>
        <v>0</v>
      </c>
      <c r="Z54" s="31">
        <f>کشمیر!Z14</f>
        <v>0</v>
      </c>
      <c r="AA54" s="100">
        <f>کشمیر!AA14</f>
        <v>0</v>
      </c>
      <c r="AB54" s="32">
        <f>کشمیر!AB14</f>
        <v>0</v>
      </c>
      <c r="AC54" s="32">
        <f>کشمیر!AC14</f>
        <v>0</v>
      </c>
      <c r="AD54" s="32">
        <f>کشمیر!AD14</f>
        <v>0</v>
      </c>
      <c r="AE54" s="31">
        <f>کشمیر!AE14</f>
        <v>0</v>
      </c>
      <c r="AF54" s="72" t="str">
        <f>کشمیر!AF14</f>
        <v>میر پور</v>
      </c>
      <c r="AG54" s="249"/>
      <c r="AH54" s="24">
        <f t="shared" si="0"/>
        <v>42</v>
      </c>
      <c r="AI54" s="17"/>
    </row>
    <row r="55" spans="1:35" s="6" customFormat="1" ht="18" thickBot="1">
      <c r="A55" s="16"/>
      <c r="B55" s="117" t="str">
        <f>کشمیر!B15</f>
        <v/>
      </c>
      <c r="C55" s="106" t="str">
        <f>کشمیر!C15</f>
        <v/>
      </c>
      <c r="D55" s="106" t="str">
        <f>کشمیر!D15</f>
        <v/>
      </c>
      <c r="E55" s="106" t="str">
        <f>کشمیر!E15</f>
        <v/>
      </c>
      <c r="F55" s="107" t="str">
        <f>کشمیر!F15</f>
        <v/>
      </c>
      <c r="G55" s="100">
        <f>کشمیر!G15</f>
        <v>0</v>
      </c>
      <c r="H55" s="32">
        <f>کشمیر!H15</f>
        <v>0</v>
      </c>
      <c r="I55" s="32">
        <f>کشمیر!I15</f>
        <v>0</v>
      </c>
      <c r="J55" s="32">
        <f>کشمیر!J15</f>
        <v>0</v>
      </c>
      <c r="K55" s="31">
        <f>کشمیر!K15</f>
        <v>0</v>
      </c>
      <c r="L55" s="100">
        <f>کشمیر!L15</f>
        <v>0</v>
      </c>
      <c r="M55" s="32">
        <f>کشمیر!M15</f>
        <v>0</v>
      </c>
      <c r="N55" s="32">
        <f>کشمیر!N15</f>
        <v>0</v>
      </c>
      <c r="O55" s="32">
        <f>کشمیر!O15</f>
        <v>0</v>
      </c>
      <c r="P55" s="31">
        <f>کشمیر!P15</f>
        <v>0</v>
      </c>
      <c r="Q55" s="100">
        <f>کشمیر!Q15</f>
        <v>0</v>
      </c>
      <c r="R55" s="32">
        <f>کشمیر!R15</f>
        <v>0</v>
      </c>
      <c r="S55" s="32">
        <f>کشمیر!S15</f>
        <v>0</v>
      </c>
      <c r="T55" s="32">
        <f>کشمیر!T15</f>
        <v>0</v>
      </c>
      <c r="U55" s="31">
        <f>کشمیر!U15</f>
        <v>0</v>
      </c>
      <c r="V55" s="100">
        <f>کشمیر!V15</f>
        <v>0</v>
      </c>
      <c r="W55" s="32">
        <f>کشمیر!W15</f>
        <v>0</v>
      </c>
      <c r="X55" s="32">
        <f>کشمیر!X15</f>
        <v>0</v>
      </c>
      <c r="Y55" s="32">
        <f>کشمیر!Y15</f>
        <v>0</v>
      </c>
      <c r="Z55" s="31">
        <f>کشمیر!Z15</f>
        <v>0</v>
      </c>
      <c r="AA55" s="100">
        <f>کشمیر!AA15</f>
        <v>0</v>
      </c>
      <c r="AB55" s="32">
        <f>کشمیر!AB15</f>
        <v>0</v>
      </c>
      <c r="AC55" s="32">
        <f>کشمیر!AC15</f>
        <v>0</v>
      </c>
      <c r="AD55" s="32">
        <f>کشمیر!AD15</f>
        <v>0</v>
      </c>
      <c r="AE55" s="31">
        <f>کشمیر!AE15</f>
        <v>0</v>
      </c>
      <c r="AF55" s="72" t="str">
        <f>کشمیر!AF15</f>
        <v>پونچھ</v>
      </c>
      <c r="AG55" s="249"/>
      <c r="AH55" s="24">
        <f t="shared" si="0"/>
        <v>43</v>
      </c>
      <c r="AI55" s="17"/>
    </row>
    <row r="56" spans="1:35" s="6" customFormat="1" ht="21">
      <c r="A56" s="16"/>
      <c r="B56" s="121">
        <f t="shared" ref="B56:AE56" si="1">SUM(B13:B55)</f>
        <v>0</v>
      </c>
      <c r="C56" s="53">
        <f t="shared" si="1"/>
        <v>0</v>
      </c>
      <c r="D56" s="89">
        <f t="shared" si="1"/>
        <v>0</v>
      </c>
      <c r="E56" s="90">
        <f t="shared" si="1"/>
        <v>0</v>
      </c>
      <c r="F56" s="89">
        <f t="shared" si="1"/>
        <v>0</v>
      </c>
      <c r="G56" s="90">
        <f t="shared" si="1"/>
        <v>0</v>
      </c>
      <c r="H56" s="54">
        <f t="shared" si="1"/>
        <v>0</v>
      </c>
      <c r="I56" s="53">
        <f t="shared" si="1"/>
        <v>0</v>
      </c>
      <c r="J56" s="84">
        <f t="shared" si="1"/>
        <v>0</v>
      </c>
      <c r="K56" s="89">
        <f t="shared" si="1"/>
        <v>0</v>
      </c>
      <c r="L56" s="54">
        <f t="shared" si="1"/>
        <v>0</v>
      </c>
      <c r="M56" s="53">
        <f t="shared" si="1"/>
        <v>0</v>
      </c>
      <c r="N56" s="74">
        <f t="shared" si="1"/>
        <v>0</v>
      </c>
      <c r="O56" s="53">
        <f t="shared" si="1"/>
        <v>0</v>
      </c>
      <c r="P56" s="70">
        <f t="shared" si="1"/>
        <v>0</v>
      </c>
      <c r="Q56" s="90">
        <f t="shared" si="1"/>
        <v>0</v>
      </c>
      <c r="R56" s="89">
        <f t="shared" si="1"/>
        <v>0</v>
      </c>
      <c r="S56" s="54">
        <f t="shared" si="1"/>
        <v>0</v>
      </c>
      <c r="T56" s="55">
        <f t="shared" si="1"/>
        <v>0</v>
      </c>
      <c r="U56" s="55">
        <f t="shared" si="1"/>
        <v>0</v>
      </c>
      <c r="V56" s="53">
        <f t="shared" si="1"/>
        <v>0</v>
      </c>
      <c r="W56" s="74">
        <f t="shared" si="1"/>
        <v>0</v>
      </c>
      <c r="X56" s="55">
        <f t="shared" si="1"/>
        <v>0</v>
      </c>
      <c r="Y56" s="65">
        <f t="shared" si="1"/>
        <v>0</v>
      </c>
      <c r="Z56" s="91">
        <f t="shared" si="1"/>
        <v>0</v>
      </c>
      <c r="AA56" s="93">
        <f t="shared" si="1"/>
        <v>0</v>
      </c>
      <c r="AB56" s="74">
        <f t="shared" si="1"/>
        <v>0</v>
      </c>
      <c r="AC56" s="55">
        <f t="shared" si="1"/>
        <v>0</v>
      </c>
      <c r="AD56" s="55">
        <f t="shared" si="1"/>
        <v>0</v>
      </c>
      <c r="AE56" s="53">
        <f t="shared" si="1"/>
        <v>0</v>
      </c>
      <c r="AF56" s="140" t="s">
        <v>4</v>
      </c>
      <c r="AG56" s="140"/>
      <c r="AH56" s="141"/>
      <c r="AI56" s="17"/>
    </row>
    <row r="57" spans="1:35" s="6" customFormat="1" ht="21">
      <c r="A57" s="16"/>
      <c r="B57" s="117">
        <f>کراچی!B29+'اندرونِ سندھ'!B29+بلوچستان!B29+پنجاب!B29+'اسلام آباد'!B29+'خیبر پختونخوا'!B29+'گلگت بلتستان'!B29+کشمیر!B29</f>
        <v>0</v>
      </c>
      <c r="C57" s="106">
        <f>کراچی!C29+'اندرونِ سندھ'!C29+بلوچستان!C29+پنجاب!C29+'اسلام آباد'!C29+'خیبر پختونخوا'!C29+'گلگت بلتستان'!C29+کشمیر!C29</f>
        <v>0</v>
      </c>
      <c r="D57" s="106">
        <f>کراچی!D29+'اندرونِ سندھ'!D29+بلوچستان!D29+پنجاب!D29+'اسلام آباد'!D29+'خیبر پختونخوا'!D29+'گلگت بلتستان'!D29+کشمیر!D29</f>
        <v>0</v>
      </c>
      <c r="E57" s="106">
        <f>کراچی!E29+'اندرونِ سندھ'!E29+بلوچستان!E29+پنجاب!E29+'اسلام آباد'!E29+'خیبر پختونخوا'!E29+'گلگت بلتستان'!E29+کشمیر!E29</f>
        <v>0</v>
      </c>
      <c r="F57" s="107">
        <f>کراچی!F29+'اندرونِ سندھ'!F29+بلوچستان!F29+پنجاب!F29+'اسلام آباد'!F29+'خیبر پختونخوا'!F29+'گلگت بلتستان'!F29+کشمیر!F29</f>
        <v>0</v>
      </c>
      <c r="G57" s="100">
        <f>کراچی!G29+'اندرونِ سندھ'!G29+بلوچستان!G29+پنجاب!G29+'اسلام آباد'!G29+'خیبر پختونخوا'!G29+'گلگت بلتستان'!G29+کشمیر!G29</f>
        <v>0</v>
      </c>
      <c r="H57" s="32">
        <f>کراچی!H29+'اندرونِ سندھ'!H29+بلوچستان!H29+پنجاب!H29+'اسلام آباد'!H29+'خیبر پختونخوا'!H29+'گلگت بلتستان'!H29+کشمیر!H29</f>
        <v>0</v>
      </c>
      <c r="I57" s="32">
        <f>کراچی!I29+'اندرونِ سندھ'!I29+بلوچستان!I29+پنجاب!I29+'اسلام آباد'!I29+'خیبر پختونخوا'!I29+'گلگت بلتستان'!I29+کشمیر!I29</f>
        <v>0</v>
      </c>
      <c r="J57" s="32">
        <f>کراچی!J29+'اندرونِ سندھ'!J29+بلوچستان!J29+پنجاب!J29+'اسلام آباد'!J29+'خیبر پختونخوا'!J29+'گلگت بلتستان'!J29+کشمیر!J29</f>
        <v>0</v>
      </c>
      <c r="K57" s="31">
        <f>کراچی!K29+'اندرونِ سندھ'!K29+بلوچستان!K29+پنجاب!K29+'اسلام آباد'!K29+'خیبر پختونخوا'!K29+'گلگت بلتستان'!K29+کشمیر!K29</f>
        <v>0</v>
      </c>
      <c r="L57" s="100">
        <f>کراچی!L29+'اندرونِ سندھ'!L29+بلوچستان!L29+پنجاب!L29+'اسلام آباد'!L29+'خیبر پختونخوا'!L29+'گلگت بلتستان'!L29+کشمیر!L29</f>
        <v>0</v>
      </c>
      <c r="M57" s="32">
        <f>کراچی!M29+'اندرونِ سندھ'!M29+بلوچستان!M29+پنجاب!M29+'اسلام آباد'!M29+'خیبر پختونخوا'!M29+'گلگت بلتستان'!M29+کشمیر!M29</f>
        <v>0</v>
      </c>
      <c r="N57" s="32">
        <f>کراچی!N29+'اندرونِ سندھ'!N29+بلوچستان!N29+پنجاب!N29+'اسلام آباد'!N29+'خیبر پختونخوا'!N29+'گلگت بلتستان'!N29+کشمیر!N29</f>
        <v>0</v>
      </c>
      <c r="O57" s="32">
        <f>کراچی!O29+'اندرونِ سندھ'!O29+بلوچستان!O29+پنجاب!O29+'اسلام آباد'!O29+'خیبر پختونخوا'!O29+'گلگت بلتستان'!O29+کشمیر!O29</f>
        <v>0</v>
      </c>
      <c r="P57" s="31">
        <f>کراچی!P29+'اندرونِ سندھ'!P29+بلوچستان!P29+پنجاب!P29+'اسلام آباد'!P29+'خیبر پختونخوا'!P29+'گلگت بلتستان'!P29+کشمیر!P29</f>
        <v>0</v>
      </c>
      <c r="Q57" s="100">
        <f>کراچی!Q29+'اندرونِ سندھ'!Q29+بلوچستان!Q29+پنجاب!Q29+'اسلام آباد'!Q29+'خیبر پختونخوا'!Q29+'گلگت بلتستان'!Q29+کشمیر!Q29</f>
        <v>0</v>
      </c>
      <c r="R57" s="32">
        <f>کراچی!R29+'اندرونِ سندھ'!R29+بلوچستان!R29+پنجاب!R29+'اسلام آباد'!R29+'خیبر پختونخوا'!R29+'گلگت بلتستان'!R29+کشمیر!R29</f>
        <v>0</v>
      </c>
      <c r="S57" s="32">
        <f>کراچی!S29+'اندرونِ سندھ'!S29+بلوچستان!S29+پنجاب!S29+'اسلام آباد'!S29+'خیبر پختونخوا'!S29+'گلگت بلتستان'!S29+کشمیر!S29</f>
        <v>0</v>
      </c>
      <c r="T57" s="32">
        <f>کراچی!T29+'اندرونِ سندھ'!T29+بلوچستان!T29+پنجاب!T29+'اسلام آباد'!T29+'خیبر پختونخوا'!T29+'گلگت بلتستان'!T29+کشمیر!T29</f>
        <v>0</v>
      </c>
      <c r="U57" s="31">
        <f>کراچی!U29+'اندرونِ سندھ'!U29+بلوچستان!U29+پنجاب!U29+'اسلام آباد'!U29+'خیبر پختونخوا'!U29+'گلگت بلتستان'!U29+کشمیر!U29</f>
        <v>0</v>
      </c>
      <c r="V57" s="100">
        <f>کراچی!V29+'اندرونِ سندھ'!V29+بلوچستان!V29+پنجاب!V29+'اسلام آباد'!V29+'خیبر پختونخوا'!V29+'گلگت بلتستان'!V29+کشمیر!V29</f>
        <v>0</v>
      </c>
      <c r="W57" s="32">
        <f>کراچی!W29+'اندرونِ سندھ'!W29+بلوچستان!W29+پنجاب!W29+'اسلام آباد'!W29+'خیبر پختونخوا'!W29+'گلگت بلتستان'!W29+کشمیر!W29</f>
        <v>0</v>
      </c>
      <c r="X57" s="32">
        <f>کراچی!X29+'اندرونِ سندھ'!X29+بلوچستان!X29+پنجاب!X29+'اسلام آباد'!X29+'خیبر پختونخوا'!X29+'گلگت بلتستان'!X29+کشمیر!X29</f>
        <v>0</v>
      </c>
      <c r="Y57" s="32">
        <f>کراچی!Y29+'اندرونِ سندھ'!Y29+بلوچستان!Y29+پنجاب!Y29+'اسلام آباد'!Y29+'خیبر پختونخوا'!Y29+'گلگت بلتستان'!Y29+کشمیر!Y29</f>
        <v>0</v>
      </c>
      <c r="Z57" s="31">
        <f>کراچی!Z29+'اندرونِ سندھ'!Z29+بلوچستان!Z29+پنجاب!Z29+'اسلام آباد'!Z29+'خیبر پختونخوا'!Z29+'گلگت بلتستان'!Z29+کشمیر!Z29</f>
        <v>0</v>
      </c>
      <c r="AA57" s="100">
        <f>کراچی!AA29+'اندرونِ سندھ'!AA29+بلوچستان!AA29+پنجاب!AA29+'اسلام آباد'!AA29+'خیبر پختونخوا'!AA29+'گلگت بلتستان'!AA29+کشمیر!AA29</f>
        <v>0</v>
      </c>
      <c r="AB57" s="32">
        <f>کراچی!AB29+'اندرونِ سندھ'!AB29+بلوچستان!AB29+پنجاب!AB29+'اسلام آباد'!AB29+'خیبر پختونخوا'!AB29+'گلگت بلتستان'!AB29+کشمیر!AB29</f>
        <v>0</v>
      </c>
      <c r="AC57" s="32">
        <f>کراچی!AC29+'اندرونِ سندھ'!AC29+بلوچستان!AC29+پنجاب!AC29+'اسلام آباد'!AC29+'خیبر پختونخوا'!AC29+'گلگت بلتستان'!AC29+کشمیر!AC29</f>
        <v>0</v>
      </c>
      <c r="AD57" s="32">
        <f>کراچی!AD29+'اندرونِ سندھ'!AD29+بلوچستان!AD29+پنجاب!AD29+'اسلام آباد'!AD29+'خیبر پختونخوا'!AD29+'گلگت بلتستان'!AD29+کشمیر!AD29</f>
        <v>0</v>
      </c>
      <c r="AE57" s="31">
        <f>کراچی!AE29+'اندرونِ سندھ'!AE29+بلوچستان!AE29+پنجاب!AE29+'اسلام آباد'!AE29+'خیبر پختونخوا'!AE29+'گلگت بلتستان'!AE29+کشمیر!AE29</f>
        <v>0</v>
      </c>
      <c r="AF57" s="144" t="s">
        <v>3</v>
      </c>
      <c r="AG57" s="144"/>
      <c r="AH57" s="145"/>
      <c r="AI57" s="17"/>
    </row>
    <row r="58" spans="1:35" s="6" customFormat="1" ht="24.75" customHeight="1" thickBot="1">
      <c r="A58" s="16"/>
      <c r="B58" s="119">
        <f t="shared" ref="B58:O58" si="2">IF(SUM(B56:B57)=0,0,IF(B57=0,1*100.0001,IF(B56=0,1*-100.0001,(B56/B57*100-100))))</f>
        <v>0</v>
      </c>
      <c r="C58" s="111">
        <f t="shared" si="2"/>
        <v>0</v>
      </c>
      <c r="D58" s="111">
        <f t="shared" si="2"/>
        <v>0</v>
      </c>
      <c r="E58" s="111">
        <f t="shared" si="2"/>
        <v>0</v>
      </c>
      <c r="F58" s="112">
        <f t="shared" si="2"/>
        <v>0</v>
      </c>
      <c r="G58" s="111">
        <f t="shared" si="2"/>
        <v>0</v>
      </c>
      <c r="H58" s="111">
        <f t="shared" si="2"/>
        <v>0</v>
      </c>
      <c r="I58" s="111">
        <f t="shared" si="2"/>
        <v>0</v>
      </c>
      <c r="J58" s="111">
        <f t="shared" si="2"/>
        <v>0</v>
      </c>
      <c r="K58" s="112">
        <f t="shared" si="2"/>
        <v>0</v>
      </c>
      <c r="L58" s="111">
        <f t="shared" si="2"/>
        <v>0</v>
      </c>
      <c r="M58" s="111">
        <f t="shared" si="2"/>
        <v>0</v>
      </c>
      <c r="N58" s="111">
        <f t="shared" si="2"/>
        <v>0</v>
      </c>
      <c r="O58" s="111">
        <f t="shared" si="2"/>
        <v>0</v>
      </c>
      <c r="P58" s="112">
        <f t="shared" ref="P58:AE58" si="3">IF(SUM(P56:P57)=0,0,IF(P57=0,1*100.0001,IF(P56=0,1*-100.0001,(P56/P57*100-100))))</f>
        <v>0</v>
      </c>
      <c r="Q58" s="111">
        <f t="shared" si="3"/>
        <v>0</v>
      </c>
      <c r="R58" s="111">
        <f t="shared" si="3"/>
        <v>0</v>
      </c>
      <c r="S58" s="111">
        <f t="shared" si="3"/>
        <v>0</v>
      </c>
      <c r="T58" s="111">
        <f t="shared" si="3"/>
        <v>0</v>
      </c>
      <c r="U58" s="112">
        <f t="shared" si="3"/>
        <v>0</v>
      </c>
      <c r="V58" s="111">
        <f t="shared" si="3"/>
        <v>0</v>
      </c>
      <c r="W58" s="111">
        <f t="shared" si="3"/>
        <v>0</v>
      </c>
      <c r="X58" s="111">
        <f t="shared" si="3"/>
        <v>0</v>
      </c>
      <c r="Y58" s="111">
        <f t="shared" si="3"/>
        <v>0</v>
      </c>
      <c r="Z58" s="112">
        <f t="shared" si="3"/>
        <v>0</v>
      </c>
      <c r="AA58" s="111">
        <f t="shared" si="3"/>
        <v>0</v>
      </c>
      <c r="AB58" s="111">
        <f t="shared" si="3"/>
        <v>0</v>
      </c>
      <c r="AC58" s="111">
        <f t="shared" si="3"/>
        <v>0</v>
      </c>
      <c r="AD58" s="111">
        <f t="shared" si="3"/>
        <v>0</v>
      </c>
      <c r="AE58" s="112">
        <f t="shared" si="3"/>
        <v>0</v>
      </c>
      <c r="AF58" s="247" t="s">
        <v>18</v>
      </c>
      <c r="AG58" s="247"/>
      <c r="AH58" s="248"/>
      <c r="AI58" s="17"/>
    </row>
    <row r="59" spans="1:35" s="6" customFormat="1" ht="3.75" customHeight="1" thickBot="1">
      <c r="A59" s="8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9"/>
    </row>
    <row r="60" spans="1:35" ht="18" thickTop="1"/>
    <row r="65" spans="7:10">
      <c r="G65" s="246"/>
      <c r="H65" s="246"/>
      <c r="I65" s="246"/>
      <c r="J65" s="246"/>
    </row>
  </sheetData>
  <sheetProtection algorithmName="SHA-512" hashValue="K6iHal64xDc4JfhyKbEFDD5e6dU+NxcnuibiHOUuL1phCo6bRywFFYdg2kUC1NFVGuQxZiVdYnTQKKhjVbdraw==" saltValue="e2KlsIxtwUL5FXcDyfWudA==" spinCount="100000" sheet="1" formatCells="0" formatColumns="0" formatRows="0" insertColumns="0" insertRows="0" insertHyperlinks="0" deleteColumns="0" deleteRows="0" sort="0" autoFilter="0" pivotTables="0"/>
  <mergeCells count="62">
    <mergeCell ref="AE11:AE12"/>
    <mergeCell ref="Q11:S11"/>
    <mergeCell ref="V11:X11"/>
    <mergeCell ref="Z11:Z12"/>
    <mergeCell ref="AA11:AC11"/>
    <mergeCell ref="AD11:AD12"/>
    <mergeCell ref="U11:U12"/>
    <mergeCell ref="V10:Z10"/>
    <mergeCell ref="AA10:AE10"/>
    <mergeCell ref="B9:F9"/>
    <mergeCell ref="G9:K9"/>
    <mergeCell ref="L9:P9"/>
    <mergeCell ref="Q9:U9"/>
    <mergeCell ref="V9:Z9"/>
    <mergeCell ref="G65:H65"/>
    <mergeCell ref="I65:J65"/>
    <mergeCell ref="AH10:AH12"/>
    <mergeCell ref="AF10:AF12"/>
    <mergeCell ref="AF57:AH57"/>
    <mergeCell ref="AF58:AH58"/>
    <mergeCell ref="AG29:AG37"/>
    <mergeCell ref="AG38:AG42"/>
    <mergeCell ref="AG43:AG49"/>
    <mergeCell ref="AF56:AH56"/>
    <mergeCell ref="AG50:AG52"/>
    <mergeCell ref="AG53:AG55"/>
    <mergeCell ref="AG21:AG28"/>
    <mergeCell ref="AG15:AG20"/>
    <mergeCell ref="Y11:Y12"/>
    <mergeCell ref="T11:T12"/>
    <mergeCell ref="O11:O12"/>
    <mergeCell ref="A1:AI1"/>
    <mergeCell ref="N5:Q5"/>
    <mergeCell ref="X5:AA5"/>
    <mergeCell ref="I5:M5"/>
    <mergeCell ref="T5:W5"/>
    <mergeCell ref="B2:F2"/>
    <mergeCell ref="B3:F3"/>
    <mergeCell ref="B5:F5"/>
    <mergeCell ref="AD2:AH4"/>
    <mergeCell ref="H2:AB3"/>
    <mergeCell ref="AA9:AE9"/>
    <mergeCell ref="B10:F10"/>
    <mergeCell ref="G10:K10"/>
    <mergeCell ref="L10:P10"/>
    <mergeCell ref="Q10:U10"/>
    <mergeCell ref="B59:AH59"/>
    <mergeCell ref="H7:AB7"/>
    <mergeCell ref="J11:J12"/>
    <mergeCell ref="K11:K12"/>
    <mergeCell ref="BX10:CD13"/>
    <mergeCell ref="B6:F7"/>
    <mergeCell ref="AG10:AG12"/>
    <mergeCell ref="AD5:AH7"/>
    <mergeCell ref="AG13:AG14"/>
    <mergeCell ref="AO10:AW10"/>
    <mergeCell ref="P11:P12"/>
    <mergeCell ref="E11:E12"/>
    <mergeCell ref="F11:F12"/>
    <mergeCell ref="B11:D11"/>
    <mergeCell ref="G11:I11"/>
    <mergeCell ref="L11:N11"/>
  </mergeCells>
  <conditionalFormatting sqref="AD5:AH7 B6:F7 B3:F3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C37"/>
  <sheetViews>
    <sheetView showGridLines="0" zoomScaleNormal="100" zoomScaleSheetLayoutView="100" workbookViewId="0">
      <selection activeCell="N16" sqref="N16"/>
    </sheetView>
  </sheetViews>
  <sheetFormatPr defaultColWidth="9.28515625" defaultRowHeight="17.25"/>
  <cols>
    <col min="1" max="1" width="0.85546875" style="59" customWidth="1"/>
    <col min="2" max="2" width="4.28515625" style="75" customWidth="1"/>
    <col min="3" max="10" width="4.28515625" style="59" customWidth="1"/>
    <col min="11" max="11" width="4.28515625" style="75" customWidth="1"/>
    <col min="12" max="13" width="4.28515625" style="59" customWidth="1"/>
    <col min="14" max="14" width="4.28515625" style="61" customWidth="1"/>
    <col min="15" max="15" width="4.28515625" style="75" customWidth="1"/>
    <col min="16" max="16" width="4.28515625" style="61" customWidth="1"/>
    <col min="17" max="20" width="4.28515625" style="59" customWidth="1"/>
    <col min="21" max="21" width="4.28515625" style="75" customWidth="1"/>
    <col min="22" max="22" width="4.28515625" style="59" customWidth="1"/>
    <col min="23" max="23" width="4.28515625" style="61" customWidth="1"/>
    <col min="24" max="26" width="4.28515625" style="59" customWidth="1"/>
    <col min="27" max="28" width="4.28515625" style="86" customWidth="1"/>
    <col min="29" max="29" width="4.28515625" style="75" customWidth="1"/>
    <col min="30" max="30" width="4.28515625" style="86" customWidth="1"/>
    <col min="31" max="31" width="4.28515625" style="59" customWidth="1"/>
    <col min="32" max="32" width="9.85546875" style="59" customWidth="1"/>
    <col min="33" max="33" width="3.5703125" style="59" customWidth="1"/>
    <col min="34" max="34" width="0.7109375" style="59" customWidth="1"/>
    <col min="35" max="37" width="9.28515625" style="59"/>
    <col min="38" max="40" width="9.28515625" style="86"/>
    <col min="41" max="45" width="9.28515625" style="59"/>
    <col min="46" max="46" width="9.28515625" style="86"/>
    <col min="47" max="53" width="9.28515625" style="59"/>
    <col min="54" max="54" width="9.28515625" style="86"/>
    <col min="55" max="56" width="9.28515625" style="59"/>
    <col min="57" max="57" width="9.28515625" style="86"/>
    <col min="58" max="16384" width="9.28515625" style="59"/>
  </cols>
  <sheetData>
    <row r="1" spans="1:81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81" ht="24" customHeight="1">
      <c r="A2" s="1"/>
      <c r="B2" s="155" t="s">
        <v>71</v>
      </c>
      <c r="C2" s="156"/>
      <c r="D2" s="156"/>
      <c r="E2" s="157"/>
      <c r="F2" s="10"/>
      <c r="G2" s="277" t="s">
        <v>86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59"/>
      <c r="AD2" s="158" t="s">
        <v>19</v>
      </c>
      <c r="AE2" s="159"/>
      <c r="AF2" s="159"/>
      <c r="AG2" s="160"/>
      <c r="AH2" s="2"/>
    </row>
    <row r="3" spans="1:81" ht="24" customHeight="1" thickBot="1">
      <c r="A3" s="1"/>
      <c r="B3" s="164"/>
      <c r="C3" s="165"/>
      <c r="D3" s="165"/>
      <c r="E3" s="166"/>
      <c r="F3" s="1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59"/>
      <c r="AD3" s="279"/>
      <c r="AE3" s="280"/>
      <c r="AF3" s="280"/>
      <c r="AG3" s="281"/>
      <c r="AH3" s="2"/>
    </row>
    <row r="4" spans="1:81" ht="5.0999999999999996" customHeight="1" thickBot="1">
      <c r="A4" s="1"/>
      <c r="B4" s="59"/>
      <c r="C4" s="86"/>
      <c r="D4" s="86"/>
      <c r="E4" s="10"/>
      <c r="F4" s="10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59"/>
      <c r="AD4" s="282"/>
      <c r="AE4" s="282"/>
      <c r="AF4" s="282"/>
      <c r="AG4" s="282"/>
      <c r="AH4" s="2"/>
    </row>
    <row r="5" spans="1:81" ht="24" customHeight="1">
      <c r="A5" s="1"/>
      <c r="B5" s="155" t="s">
        <v>62</v>
      </c>
      <c r="C5" s="156"/>
      <c r="D5" s="156"/>
      <c r="E5" s="157"/>
      <c r="F5" s="12"/>
      <c r="I5" s="284"/>
      <c r="J5" s="284"/>
      <c r="K5" s="284"/>
      <c r="L5" s="284"/>
      <c r="M5" s="284"/>
      <c r="N5" s="227" t="s">
        <v>0</v>
      </c>
      <c r="O5" s="228"/>
      <c r="P5" s="228"/>
      <c r="Q5" s="228"/>
      <c r="R5" s="85"/>
      <c r="S5" s="284"/>
      <c r="T5" s="284"/>
      <c r="U5" s="284"/>
      <c r="V5" s="284"/>
      <c r="W5" s="227" t="s">
        <v>10</v>
      </c>
      <c r="X5" s="228"/>
      <c r="Y5" s="283"/>
      <c r="Z5" s="283"/>
      <c r="AA5" s="62"/>
      <c r="AB5" s="66"/>
      <c r="AC5" s="12"/>
      <c r="AD5" s="158" t="s">
        <v>65</v>
      </c>
      <c r="AE5" s="159"/>
      <c r="AF5" s="159"/>
      <c r="AG5" s="160"/>
      <c r="AH5" s="2"/>
    </row>
    <row r="6" spans="1:81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AA6" s="61"/>
      <c r="AB6" s="12"/>
      <c r="AC6" s="12"/>
      <c r="AD6" s="271"/>
      <c r="AE6" s="272"/>
      <c r="AF6" s="272"/>
      <c r="AG6" s="273"/>
      <c r="AH6" s="2"/>
    </row>
    <row r="7" spans="1:81" ht="21.2" customHeight="1" thickBot="1">
      <c r="A7" s="1"/>
      <c r="B7" s="164"/>
      <c r="C7" s="165"/>
      <c r="D7" s="165"/>
      <c r="E7" s="166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74"/>
      <c r="AE7" s="275"/>
      <c r="AF7" s="275"/>
      <c r="AG7" s="276"/>
      <c r="AH7" s="2"/>
    </row>
    <row r="8" spans="1:81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1" s="6" customFormat="1" ht="14.25" customHeight="1">
      <c r="A9" s="4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3"/>
      <c r="AH9" s="5"/>
    </row>
    <row r="10" spans="1:81" s="6" customFormat="1" ht="28.5" customHeight="1">
      <c r="A10" s="7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149" t="s">
        <v>2</v>
      </c>
      <c r="AH10" s="5"/>
    </row>
    <row r="11" spans="1:81" s="6" customFormat="1" ht="24" customHeight="1">
      <c r="A11" s="7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150"/>
      <c r="AH11" s="5"/>
    </row>
    <row r="12" spans="1:81" s="6" customFormat="1" ht="121.5" customHeight="1" thickBot="1">
      <c r="A12" s="7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151"/>
      <c r="AH12" s="5"/>
      <c r="AO12" s="220"/>
      <c r="AP12" s="220"/>
      <c r="AQ12" s="220"/>
      <c r="AR12" s="220"/>
      <c r="AS12" s="220"/>
      <c r="AT12" s="220"/>
      <c r="AU12" s="220"/>
      <c r="AV12" s="220"/>
      <c r="AW12" s="220"/>
      <c r="AX12" s="44"/>
      <c r="AY12" s="44"/>
      <c r="AZ12" s="44"/>
      <c r="BA12" s="45"/>
      <c r="BB12" s="45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45"/>
      <c r="BU12" s="45"/>
      <c r="BV12" s="45"/>
      <c r="BW12" s="45"/>
      <c r="BX12" s="220"/>
      <c r="BY12" s="220"/>
      <c r="BZ12" s="220"/>
      <c r="CA12" s="220"/>
      <c r="CB12" s="220"/>
      <c r="CC12" s="220"/>
    </row>
    <row r="13" spans="1:81" s="6" customFormat="1" ht="23.1" customHeight="1">
      <c r="A13" s="4"/>
      <c r="B13" s="123" t="str">
        <f t="shared" ref="B13:E13" si="0">IFERROR(AVERAGE(AA13,V13,Q13,L13,G13),"")</f>
        <v/>
      </c>
      <c r="C13" s="124" t="str">
        <f t="shared" si="0"/>
        <v/>
      </c>
      <c r="D13" s="124" t="str">
        <f t="shared" si="0"/>
        <v/>
      </c>
      <c r="E13" s="124" t="str">
        <f t="shared" si="0"/>
        <v/>
      </c>
      <c r="F13" s="125" t="str">
        <f>IFERROR(AVERAGE(AE13,Z13,U13,P13,K13),"")</f>
        <v/>
      </c>
      <c r="G13" s="101"/>
      <c r="H13" s="20"/>
      <c r="I13" s="20"/>
      <c r="J13" s="20"/>
      <c r="K13" s="69"/>
      <c r="L13" s="101"/>
      <c r="M13" s="20"/>
      <c r="N13" s="20"/>
      <c r="O13" s="20"/>
      <c r="P13" s="69"/>
      <c r="Q13" s="101"/>
      <c r="R13" s="20"/>
      <c r="S13" s="20"/>
      <c r="T13" s="20"/>
      <c r="U13" s="69"/>
      <c r="V13" s="101"/>
      <c r="W13" s="20"/>
      <c r="X13" s="20"/>
      <c r="Y13" s="20"/>
      <c r="Z13" s="69"/>
      <c r="AA13" s="101"/>
      <c r="AB13" s="20"/>
      <c r="AC13" s="20"/>
      <c r="AD13" s="20"/>
      <c r="AE13" s="69"/>
      <c r="AF13" s="37" t="s">
        <v>60</v>
      </c>
      <c r="AG13" s="21">
        <v>1</v>
      </c>
      <c r="AH13" s="5"/>
      <c r="AO13" s="260"/>
      <c r="AP13" s="260"/>
      <c r="AQ13" s="260"/>
      <c r="AR13" s="260"/>
      <c r="AS13" s="260"/>
      <c r="AT13" s="260"/>
      <c r="AU13" s="260"/>
      <c r="AV13" s="260"/>
      <c r="AW13" s="260"/>
      <c r="AX13" s="44"/>
      <c r="AY13" s="44"/>
      <c r="AZ13" s="44"/>
      <c r="BA13" s="44"/>
      <c r="BB13" s="44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45"/>
      <c r="BU13" s="45"/>
      <c r="BV13" s="45"/>
      <c r="BW13" s="45"/>
      <c r="BX13" s="260"/>
      <c r="BY13" s="260"/>
      <c r="BZ13" s="260"/>
      <c r="CA13" s="260"/>
      <c r="CB13" s="260"/>
      <c r="CC13" s="260"/>
    </row>
    <row r="14" spans="1:81" s="6" customFormat="1" ht="23.1" customHeight="1">
      <c r="A14" s="4"/>
      <c r="B14" s="117" t="str">
        <f t="shared" ref="B14:B27" si="1">IFERROR(AVERAGE(AA14,V14,Q14,L14,G14),"")</f>
        <v/>
      </c>
      <c r="C14" s="106" t="str">
        <f t="shared" ref="C14:C27" si="2">IFERROR(AVERAGE(AB14,W14,R14,M14,H14),"")</f>
        <v/>
      </c>
      <c r="D14" s="106" t="str">
        <f t="shared" ref="D14:D27" si="3">IFERROR(AVERAGE(AC14,X14,S14,N14,I14),"")</f>
        <v/>
      </c>
      <c r="E14" s="106" t="str">
        <f t="shared" ref="E14:E27" si="4">IFERROR(AVERAGE(AD14,Y14,T14,O14,J14),"")</f>
        <v/>
      </c>
      <c r="F14" s="107" t="str">
        <f t="shared" ref="F14:F27" si="5">IFERROR(AVERAGE(AE14,Z14,U14,P14,K14),"")</f>
        <v/>
      </c>
      <c r="G14" s="101"/>
      <c r="H14" s="20"/>
      <c r="I14" s="20"/>
      <c r="J14" s="20"/>
      <c r="K14" s="69"/>
      <c r="L14" s="101"/>
      <c r="M14" s="20"/>
      <c r="N14" s="20"/>
      <c r="O14" s="20"/>
      <c r="P14" s="69"/>
      <c r="Q14" s="101"/>
      <c r="R14" s="20"/>
      <c r="S14" s="20"/>
      <c r="T14" s="20"/>
      <c r="U14" s="69"/>
      <c r="V14" s="101"/>
      <c r="W14" s="20"/>
      <c r="X14" s="20"/>
      <c r="Y14" s="20"/>
      <c r="Z14" s="69"/>
      <c r="AA14" s="101"/>
      <c r="AB14" s="20"/>
      <c r="AC14" s="20"/>
      <c r="AD14" s="20"/>
      <c r="AE14" s="69"/>
      <c r="AF14" s="37" t="s">
        <v>61</v>
      </c>
      <c r="AG14" s="24">
        <f>AG13+1</f>
        <v>2</v>
      </c>
      <c r="AH14" s="5"/>
      <c r="AO14" s="45"/>
      <c r="AP14" s="45"/>
      <c r="AQ14" s="45"/>
      <c r="AR14" s="45"/>
      <c r="AS14" s="45"/>
      <c r="AT14" s="45"/>
      <c r="AU14" s="45"/>
      <c r="AV14" s="45"/>
      <c r="AW14" s="44"/>
      <c r="AX14" s="44"/>
      <c r="AY14" s="44"/>
      <c r="AZ14" s="44"/>
      <c r="BA14" s="44"/>
      <c r="BB14" s="44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45"/>
      <c r="BU14" s="45"/>
      <c r="BV14" s="45"/>
      <c r="BW14" s="45"/>
      <c r="BX14" s="45"/>
      <c r="BY14" s="45"/>
      <c r="BZ14" s="45"/>
      <c r="CA14" s="45"/>
      <c r="CB14" s="45"/>
      <c r="CC14" s="45"/>
    </row>
    <row r="15" spans="1:81" s="6" customFormat="1" ht="23.1" customHeight="1">
      <c r="A15" s="4"/>
      <c r="B15" s="117" t="str">
        <f t="shared" si="1"/>
        <v/>
      </c>
      <c r="C15" s="106" t="str">
        <f t="shared" si="2"/>
        <v/>
      </c>
      <c r="D15" s="106" t="str">
        <f t="shared" si="3"/>
        <v/>
      </c>
      <c r="E15" s="106" t="str">
        <f t="shared" si="4"/>
        <v/>
      </c>
      <c r="F15" s="107" t="str">
        <f t="shared" si="5"/>
        <v/>
      </c>
      <c r="G15" s="101"/>
      <c r="H15" s="20"/>
      <c r="I15" s="20"/>
      <c r="J15" s="20"/>
      <c r="K15" s="69"/>
      <c r="L15" s="101"/>
      <c r="M15" s="20"/>
      <c r="N15" s="20"/>
      <c r="O15" s="20"/>
      <c r="P15" s="69"/>
      <c r="Q15" s="101"/>
      <c r="R15" s="20"/>
      <c r="S15" s="20"/>
      <c r="T15" s="20"/>
      <c r="U15" s="69"/>
      <c r="V15" s="101"/>
      <c r="W15" s="20"/>
      <c r="X15" s="20"/>
      <c r="Y15" s="20"/>
      <c r="Z15" s="69"/>
      <c r="AA15" s="101"/>
      <c r="AB15" s="20"/>
      <c r="AC15" s="20"/>
      <c r="AD15" s="20"/>
      <c r="AE15" s="69"/>
      <c r="AF15" s="67"/>
      <c r="AG15" s="25">
        <f t="shared" ref="AG15:AG27" si="6">AG14+1</f>
        <v>3</v>
      </c>
      <c r="AH15" s="5"/>
      <c r="AO15" s="220"/>
      <c r="AP15" s="220"/>
      <c r="AQ15" s="220"/>
      <c r="AR15" s="220"/>
      <c r="AS15" s="220"/>
      <c r="AT15" s="220"/>
      <c r="AU15" s="220"/>
      <c r="AV15" s="220"/>
      <c r="AW15" s="220"/>
      <c r="AX15" s="46"/>
      <c r="AY15" s="46"/>
      <c r="AZ15" s="46"/>
      <c r="BA15" s="46"/>
      <c r="BB15" s="46"/>
      <c r="BC15" s="269"/>
      <c r="BD15" s="269"/>
      <c r="BE15" s="269"/>
      <c r="BF15" s="269"/>
      <c r="BG15" s="270"/>
      <c r="BH15" s="270"/>
      <c r="BI15" s="270"/>
      <c r="BJ15" s="270"/>
      <c r="BK15" s="270"/>
      <c r="BL15" s="47"/>
      <c r="BM15" s="47"/>
      <c r="BN15" s="47"/>
      <c r="BO15" s="47"/>
      <c r="BP15" s="87"/>
      <c r="BQ15" s="270"/>
      <c r="BR15" s="270"/>
      <c r="BS15" s="270"/>
      <c r="BT15" s="46"/>
      <c r="BU15" s="46"/>
      <c r="BV15" s="46"/>
      <c r="BW15" s="46"/>
      <c r="BX15" s="220"/>
      <c r="BY15" s="220"/>
      <c r="BZ15" s="220"/>
      <c r="CA15" s="220"/>
      <c r="CB15" s="220"/>
      <c r="CC15" s="220"/>
    </row>
    <row r="16" spans="1:81" s="6" customFormat="1" ht="23.1" customHeight="1">
      <c r="A16" s="4"/>
      <c r="B16" s="117" t="str">
        <f t="shared" si="1"/>
        <v/>
      </c>
      <c r="C16" s="106" t="str">
        <f t="shared" si="2"/>
        <v/>
      </c>
      <c r="D16" s="106" t="str">
        <f t="shared" si="3"/>
        <v/>
      </c>
      <c r="E16" s="106" t="str">
        <f t="shared" si="4"/>
        <v/>
      </c>
      <c r="F16" s="107" t="str">
        <f t="shared" si="5"/>
        <v/>
      </c>
      <c r="G16" s="101"/>
      <c r="H16" s="20"/>
      <c r="I16" s="20"/>
      <c r="J16" s="20"/>
      <c r="K16" s="69"/>
      <c r="L16" s="101"/>
      <c r="M16" s="20"/>
      <c r="N16" s="20"/>
      <c r="O16" s="20"/>
      <c r="P16" s="69"/>
      <c r="Q16" s="101"/>
      <c r="R16" s="20"/>
      <c r="S16" s="20"/>
      <c r="T16" s="20"/>
      <c r="U16" s="69"/>
      <c r="V16" s="101"/>
      <c r="W16" s="20"/>
      <c r="X16" s="20"/>
      <c r="Y16" s="20"/>
      <c r="Z16" s="69"/>
      <c r="AA16" s="101"/>
      <c r="AB16" s="20"/>
      <c r="AC16" s="20"/>
      <c r="AD16" s="20"/>
      <c r="AE16" s="69"/>
      <c r="AF16" s="68"/>
      <c r="AG16" s="25">
        <f t="shared" si="6"/>
        <v>4</v>
      </c>
      <c r="AH16" s="5"/>
      <c r="AO16" s="259"/>
      <c r="AP16" s="259"/>
      <c r="AQ16" s="259"/>
      <c r="AR16" s="259"/>
      <c r="AS16" s="259"/>
      <c r="AT16" s="259"/>
      <c r="AU16" s="259"/>
      <c r="AV16" s="259"/>
      <c r="AW16" s="259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5"/>
      <c r="BS16" s="45"/>
      <c r="BT16" s="46"/>
      <c r="BU16" s="46"/>
      <c r="BV16" s="46"/>
      <c r="BW16" s="46"/>
      <c r="BX16" s="260"/>
      <c r="BY16" s="260"/>
      <c r="BZ16" s="260"/>
      <c r="CA16" s="260"/>
      <c r="CB16" s="260"/>
      <c r="CC16" s="260"/>
    </row>
    <row r="17" spans="1:81" s="6" customFormat="1" ht="23.1" customHeight="1">
      <c r="A17" s="4"/>
      <c r="B17" s="117" t="str">
        <f t="shared" si="1"/>
        <v/>
      </c>
      <c r="C17" s="106" t="str">
        <f t="shared" si="2"/>
        <v/>
      </c>
      <c r="D17" s="106" t="str">
        <f t="shared" si="3"/>
        <v/>
      </c>
      <c r="E17" s="106" t="str">
        <f t="shared" si="4"/>
        <v/>
      </c>
      <c r="F17" s="107" t="str">
        <f t="shared" si="5"/>
        <v/>
      </c>
      <c r="G17" s="101"/>
      <c r="H17" s="20"/>
      <c r="I17" s="20"/>
      <c r="J17" s="20"/>
      <c r="K17" s="69"/>
      <c r="L17" s="101"/>
      <c r="M17" s="20"/>
      <c r="N17" s="20"/>
      <c r="O17" s="20"/>
      <c r="P17" s="69"/>
      <c r="Q17" s="101"/>
      <c r="R17" s="20"/>
      <c r="S17" s="20"/>
      <c r="T17" s="20"/>
      <c r="U17" s="69"/>
      <c r="V17" s="101"/>
      <c r="W17" s="20"/>
      <c r="X17" s="20"/>
      <c r="Y17" s="20"/>
      <c r="Z17" s="69"/>
      <c r="AA17" s="101"/>
      <c r="AB17" s="20"/>
      <c r="AC17" s="20"/>
      <c r="AD17" s="20"/>
      <c r="AE17" s="69"/>
      <c r="AF17" s="68"/>
      <c r="AG17" s="25">
        <f t="shared" si="6"/>
        <v>5</v>
      </c>
      <c r="AH17" s="5"/>
      <c r="AO17" s="259"/>
      <c r="AP17" s="259"/>
      <c r="AQ17" s="259"/>
      <c r="AR17" s="259"/>
      <c r="AS17" s="259"/>
      <c r="AT17" s="259"/>
      <c r="AU17" s="259"/>
      <c r="AV17" s="259"/>
      <c r="AW17" s="259"/>
      <c r="AX17" s="45"/>
      <c r="AY17" s="45"/>
      <c r="AZ17" s="45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46"/>
      <c r="BV17" s="46"/>
      <c r="BW17" s="46"/>
      <c r="BX17" s="260"/>
      <c r="BY17" s="260"/>
      <c r="BZ17" s="260"/>
      <c r="CA17" s="260"/>
      <c r="CB17" s="260"/>
      <c r="CC17" s="260"/>
    </row>
    <row r="18" spans="1:81" s="6" customFormat="1" ht="23.1" customHeight="1" thickBot="1">
      <c r="A18" s="4"/>
      <c r="B18" s="117" t="str">
        <f t="shared" si="1"/>
        <v/>
      </c>
      <c r="C18" s="106" t="str">
        <f t="shared" si="2"/>
        <v/>
      </c>
      <c r="D18" s="106" t="str">
        <f t="shared" si="3"/>
        <v/>
      </c>
      <c r="E18" s="106" t="str">
        <f t="shared" si="4"/>
        <v/>
      </c>
      <c r="F18" s="107" t="str">
        <f t="shared" si="5"/>
        <v/>
      </c>
      <c r="G18" s="101"/>
      <c r="H18" s="20"/>
      <c r="I18" s="20"/>
      <c r="J18" s="20"/>
      <c r="K18" s="69"/>
      <c r="L18" s="101"/>
      <c r="M18" s="20"/>
      <c r="N18" s="20"/>
      <c r="O18" s="20"/>
      <c r="P18" s="69"/>
      <c r="Q18" s="101"/>
      <c r="R18" s="20"/>
      <c r="S18" s="20"/>
      <c r="T18" s="20"/>
      <c r="U18" s="69"/>
      <c r="V18" s="101"/>
      <c r="W18" s="20"/>
      <c r="X18" s="20"/>
      <c r="Y18" s="20"/>
      <c r="Z18" s="69"/>
      <c r="AA18" s="101"/>
      <c r="AB18" s="20"/>
      <c r="AC18" s="20"/>
      <c r="AD18" s="20"/>
      <c r="AE18" s="69"/>
      <c r="AF18" s="68"/>
      <c r="AG18" s="25">
        <f t="shared" si="6"/>
        <v>6</v>
      </c>
      <c r="AH18" s="5"/>
    </row>
    <row r="19" spans="1:81" s="6" customFormat="1" ht="23.1" hidden="1" customHeight="1">
      <c r="A19" s="4"/>
      <c r="B19" s="117" t="str">
        <f t="shared" si="1"/>
        <v/>
      </c>
      <c r="C19" s="106" t="str">
        <f t="shared" si="2"/>
        <v/>
      </c>
      <c r="D19" s="106" t="str">
        <f t="shared" si="3"/>
        <v/>
      </c>
      <c r="E19" s="106" t="str">
        <f t="shared" si="4"/>
        <v/>
      </c>
      <c r="F19" s="107" t="str">
        <f t="shared" si="5"/>
        <v/>
      </c>
      <c r="G19" s="101"/>
      <c r="H19" s="20"/>
      <c r="I19" s="20"/>
      <c r="J19" s="20"/>
      <c r="K19" s="69"/>
      <c r="L19" s="101"/>
      <c r="M19" s="20"/>
      <c r="N19" s="20"/>
      <c r="O19" s="20"/>
      <c r="P19" s="69"/>
      <c r="Q19" s="101"/>
      <c r="R19" s="20"/>
      <c r="S19" s="20"/>
      <c r="T19" s="20"/>
      <c r="U19" s="69"/>
      <c r="V19" s="101"/>
      <c r="W19" s="20"/>
      <c r="X19" s="20"/>
      <c r="Y19" s="20"/>
      <c r="Z19" s="69"/>
      <c r="AA19" s="101"/>
      <c r="AB19" s="20"/>
      <c r="AC19" s="20"/>
      <c r="AD19" s="20"/>
      <c r="AE19" s="69"/>
      <c r="AF19" s="68"/>
      <c r="AG19" s="25">
        <f t="shared" si="6"/>
        <v>7</v>
      </c>
      <c r="AH19" s="5"/>
    </row>
    <row r="20" spans="1:81" s="6" customFormat="1" ht="23.1" hidden="1" customHeight="1">
      <c r="A20" s="4"/>
      <c r="B20" s="117" t="str">
        <f t="shared" si="1"/>
        <v/>
      </c>
      <c r="C20" s="106" t="str">
        <f t="shared" si="2"/>
        <v/>
      </c>
      <c r="D20" s="106" t="str">
        <f t="shared" si="3"/>
        <v/>
      </c>
      <c r="E20" s="106" t="str">
        <f t="shared" si="4"/>
        <v/>
      </c>
      <c r="F20" s="107" t="str">
        <f t="shared" si="5"/>
        <v/>
      </c>
      <c r="G20" s="101"/>
      <c r="H20" s="20"/>
      <c r="I20" s="20"/>
      <c r="J20" s="20"/>
      <c r="K20" s="69"/>
      <c r="L20" s="101"/>
      <c r="M20" s="20"/>
      <c r="N20" s="20"/>
      <c r="O20" s="20"/>
      <c r="P20" s="69"/>
      <c r="Q20" s="101"/>
      <c r="R20" s="20"/>
      <c r="S20" s="20"/>
      <c r="T20" s="20"/>
      <c r="U20" s="69"/>
      <c r="V20" s="101"/>
      <c r="W20" s="20"/>
      <c r="X20" s="20"/>
      <c r="Y20" s="20"/>
      <c r="Z20" s="69"/>
      <c r="AA20" s="101"/>
      <c r="AB20" s="20"/>
      <c r="AC20" s="20"/>
      <c r="AD20" s="20"/>
      <c r="AE20" s="69"/>
      <c r="AF20" s="68"/>
      <c r="AG20" s="25">
        <f t="shared" si="6"/>
        <v>8</v>
      </c>
      <c r="AH20" s="5"/>
    </row>
    <row r="21" spans="1:81" s="6" customFormat="1" ht="23.1" hidden="1" customHeight="1">
      <c r="A21" s="4"/>
      <c r="B21" s="117" t="str">
        <f t="shared" si="1"/>
        <v/>
      </c>
      <c r="C21" s="106" t="str">
        <f t="shared" si="2"/>
        <v/>
      </c>
      <c r="D21" s="106" t="str">
        <f t="shared" si="3"/>
        <v/>
      </c>
      <c r="E21" s="106" t="str">
        <f t="shared" si="4"/>
        <v/>
      </c>
      <c r="F21" s="107" t="str">
        <f t="shared" si="5"/>
        <v/>
      </c>
      <c r="G21" s="101"/>
      <c r="H21" s="20"/>
      <c r="I21" s="20"/>
      <c r="J21" s="20"/>
      <c r="K21" s="69"/>
      <c r="L21" s="101"/>
      <c r="M21" s="20"/>
      <c r="N21" s="20"/>
      <c r="O21" s="20"/>
      <c r="P21" s="69"/>
      <c r="Q21" s="101"/>
      <c r="R21" s="20"/>
      <c r="S21" s="20"/>
      <c r="T21" s="20"/>
      <c r="U21" s="69"/>
      <c r="V21" s="101"/>
      <c r="W21" s="20"/>
      <c r="X21" s="20"/>
      <c r="Y21" s="20"/>
      <c r="Z21" s="69"/>
      <c r="AA21" s="101"/>
      <c r="AB21" s="20"/>
      <c r="AC21" s="20"/>
      <c r="AD21" s="20"/>
      <c r="AE21" s="69"/>
      <c r="AF21" s="68"/>
      <c r="AG21" s="25">
        <f t="shared" si="6"/>
        <v>9</v>
      </c>
      <c r="AH21" s="5"/>
    </row>
    <row r="22" spans="1:81" s="6" customFormat="1" ht="27" hidden="1" customHeight="1">
      <c r="A22" s="4"/>
      <c r="B22" s="117" t="str">
        <f t="shared" si="1"/>
        <v/>
      </c>
      <c r="C22" s="106" t="str">
        <f t="shared" si="2"/>
        <v/>
      </c>
      <c r="D22" s="106" t="str">
        <f t="shared" si="3"/>
        <v/>
      </c>
      <c r="E22" s="106" t="str">
        <f t="shared" si="4"/>
        <v/>
      </c>
      <c r="F22" s="107" t="str">
        <f t="shared" si="5"/>
        <v/>
      </c>
      <c r="G22" s="101"/>
      <c r="H22" s="48"/>
      <c r="I22" s="20"/>
      <c r="J22" s="20"/>
      <c r="K22" s="69"/>
      <c r="L22" s="101"/>
      <c r="M22" s="48"/>
      <c r="N22" s="20"/>
      <c r="O22" s="20"/>
      <c r="P22" s="69"/>
      <c r="Q22" s="101"/>
      <c r="R22" s="48"/>
      <c r="S22" s="20"/>
      <c r="T22" s="20"/>
      <c r="U22" s="69"/>
      <c r="V22" s="101"/>
      <c r="W22" s="48"/>
      <c r="X22" s="20"/>
      <c r="Y22" s="20"/>
      <c r="Z22" s="69"/>
      <c r="AA22" s="101"/>
      <c r="AB22" s="48"/>
      <c r="AC22" s="20"/>
      <c r="AD22" s="20"/>
      <c r="AE22" s="69"/>
      <c r="AF22" s="68"/>
      <c r="AG22" s="25">
        <f t="shared" si="6"/>
        <v>10</v>
      </c>
      <c r="AH22" s="5"/>
    </row>
    <row r="23" spans="1:81" s="6" customFormat="1" ht="27" hidden="1" customHeight="1">
      <c r="A23" s="4"/>
      <c r="B23" s="118" t="str">
        <f t="shared" si="1"/>
        <v/>
      </c>
      <c r="C23" s="108" t="str">
        <f t="shared" si="2"/>
        <v/>
      </c>
      <c r="D23" s="108" t="str">
        <f t="shared" si="3"/>
        <v/>
      </c>
      <c r="E23" s="108" t="str">
        <f t="shared" si="4"/>
        <v/>
      </c>
      <c r="F23" s="109" t="str">
        <f t="shared" si="5"/>
        <v/>
      </c>
      <c r="G23" s="101"/>
      <c r="H23" s="49"/>
      <c r="I23" s="23"/>
      <c r="J23" s="23"/>
      <c r="K23" s="22"/>
      <c r="L23" s="101"/>
      <c r="M23" s="49"/>
      <c r="N23" s="23"/>
      <c r="O23" s="23"/>
      <c r="P23" s="22"/>
      <c r="Q23" s="101"/>
      <c r="R23" s="49"/>
      <c r="S23" s="23"/>
      <c r="T23" s="23"/>
      <c r="U23" s="22"/>
      <c r="V23" s="101"/>
      <c r="W23" s="49"/>
      <c r="X23" s="23"/>
      <c r="Y23" s="23"/>
      <c r="Z23" s="22"/>
      <c r="AA23" s="101"/>
      <c r="AB23" s="49"/>
      <c r="AC23" s="23"/>
      <c r="AD23" s="23"/>
      <c r="AE23" s="22"/>
      <c r="AF23" s="68"/>
      <c r="AG23" s="25">
        <f t="shared" si="6"/>
        <v>11</v>
      </c>
      <c r="AH23" s="5"/>
    </row>
    <row r="24" spans="1:81" s="6" customFormat="1" ht="27" hidden="1" customHeight="1">
      <c r="A24" s="4"/>
      <c r="B24" s="118" t="str">
        <f t="shared" si="1"/>
        <v/>
      </c>
      <c r="C24" s="108" t="str">
        <f t="shared" si="2"/>
        <v/>
      </c>
      <c r="D24" s="108" t="str">
        <f t="shared" si="3"/>
        <v/>
      </c>
      <c r="E24" s="108" t="str">
        <f t="shared" si="4"/>
        <v/>
      </c>
      <c r="F24" s="109" t="str">
        <f t="shared" si="5"/>
        <v/>
      </c>
      <c r="G24" s="101"/>
      <c r="H24" s="49"/>
      <c r="I24" s="23"/>
      <c r="J24" s="23"/>
      <c r="K24" s="22"/>
      <c r="L24" s="101"/>
      <c r="M24" s="49"/>
      <c r="N24" s="23"/>
      <c r="O24" s="23"/>
      <c r="P24" s="22"/>
      <c r="Q24" s="101"/>
      <c r="R24" s="49"/>
      <c r="S24" s="23"/>
      <c r="T24" s="23"/>
      <c r="U24" s="22"/>
      <c r="V24" s="101"/>
      <c r="W24" s="49"/>
      <c r="X24" s="23"/>
      <c r="Y24" s="23"/>
      <c r="Z24" s="22"/>
      <c r="AA24" s="101"/>
      <c r="AB24" s="49"/>
      <c r="AC24" s="23"/>
      <c r="AD24" s="23"/>
      <c r="AE24" s="22"/>
      <c r="AF24" s="68"/>
      <c r="AG24" s="25">
        <f t="shared" si="6"/>
        <v>12</v>
      </c>
      <c r="AH24" s="5"/>
    </row>
    <row r="25" spans="1:81" s="6" customFormat="1" ht="27" hidden="1" customHeight="1">
      <c r="A25" s="4"/>
      <c r="B25" s="118" t="str">
        <f t="shared" si="1"/>
        <v/>
      </c>
      <c r="C25" s="108" t="str">
        <f t="shared" si="2"/>
        <v/>
      </c>
      <c r="D25" s="108" t="str">
        <f t="shared" si="3"/>
        <v/>
      </c>
      <c r="E25" s="108" t="str">
        <f t="shared" si="4"/>
        <v/>
      </c>
      <c r="F25" s="109" t="str">
        <f t="shared" si="5"/>
        <v/>
      </c>
      <c r="G25" s="101"/>
      <c r="H25" s="49"/>
      <c r="I25" s="23"/>
      <c r="J25" s="23"/>
      <c r="K25" s="22"/>
      <c r="L25" s="101"/>
      <c r="M25" s="49"/>
      <c r="N25" s="23"/>
      <c r="O25" s="23"/>
      <c r="P25" s="22"/>
      <c r="Q25" s="101"/>
      <c r="R25" s="49"/>
      <c r="S25" s="23"/>
      <c r="T25" s="23"/>
      <c r="U25" s="22"/>
      <c r="V25" s="101"/>
      <c r="W25" s="49"/>
      <c r="X25" s="23"/>
      <c r="Y25" s="23"/>
      <c r="Z25" s="22"/>
      <c r="AA25" s="101"/>
      <c r="AB25" s="49"/>
      <c r="AC25" s="23"/>
      <c r="AD25" s="23"/>
      <c r="AE25" s="22"/>
      <c r="AF25" s="68"/>
      <c r="AG25" s="25">
        <f t="shared" si="6"/>
        <v>13</v>
      </c>
      <c r="AH25" s="5"/>
    </row>
    <row r="26" spans="1:81" s="6" customFormat="1" ht="27" hidden="1" customHeight="1">
      <c r="A26" s="4"/>
      <c r="B26" s="118" t="str">
        <f t="shared" si="1"/>
        <v/>
      </c>
      <c r="C26" s="108" t="str">
        <f t="shared" si="2"/>
        <v/>
      </c>
      <c r="D26" s="108" t="str">
        <f t="shared" si="3"/>
        <v/>
      </c>
      <c r="E26" s="108" t="str">
        <f t="shared" si="4"/>
        <v/>
      </c>
      <c r="F26" s="109" t="str">
        <f t="shared" si="5"/>
        <v/>
      </c>
      <c r="G26" s="101"/>
      <c r="H26" s="49"/>
      <c r="I26" s="23"/>
      <c r="J26" s="23"/>
      <c r="K26" s="22"/>
      <c r="L26" s="101"/>
      <c r="M26" s="49"/>
      <c r="N26" s="23"/>
      <c r="O26" s="23"/>
      <c r="P26" s="22"/>
      <c r="Q26" s="101"/>
      <c r="R26" s="49"/>
      <c r="S26" s="23"/>
      <c r="T26" s="23"/>
      <c r="U26" s="22"/>
      <c r="V26" s="101"/>
      <c r="W26" s="49"/>
      <c r="X26" s="23"/>
      <c r="Y26" s="23"/>
      <c r="Z26" s="22"/>
      <c r="AA26" s="101"/>
      <c r="AB26" s="49"/>
      <c r="AC26" s="23"/>
      <c r="AD26" s="23"/>
      <c r="AE26" s="22"/>
      <c r="AF26" s="68"/>
      <c r="AG26" s="25">
        <f t="shared" si="6"/>
        <v>14</v>
      </c>
      <c r="AH26" s="5"/>
    </row>
    <row r="27" spans="1:81" s="6" customFormat="1" ht="27" hidden="1" customHeight="1" thickBot="1">
      <c r="A27" s="4"/>
      <c r="B27" s="118" t="str">
        <f t="shared" si="1"/>
        <v/>
      </c>
      <c r="C27" s="108" t="str">
        <f t="shared" si="2"/>
        <v/>
      </c>
      <c r="D27" s="108" t="str">
        <f t="shared" si="3"/>
        <v/>
      </c>
      <c r="E27" s="108" t="str">
        <f t="shared" si="4"/>
        <v/>
      </c>
      <c r="F27" s="109" t="str">
        <f t="shared" si="5"/>
        <v/>
      </c>
      <c r="G27" s="102"/>
      <c r="H27" s="103"/>
      <c r="I27" s="95"/>
      <c r="J27" s="23"/>
      <c r="K27" s="22"/>
      <c r="L27" s="102"/>
      <c r="M27" s="103"/>
      <c r="N27" s="95"/>
      <c r="O27" s="23"/>
      <c r="P27" s="22"/>
      <c r="Q27" s="102"/>
      <c r="R27" s="103"/>
      <c r="S27" s="95"/>
      <c r="T27" s="23"/>
      <c r="U27" s="22"/>
      <c r="V27" s="102"/>
      <c r="W27" s="103"/>
      <c r="X27" s="95"/>
      <c r="Y27" s="23"/>
      <c r="Z27" s="22"/>
      <c r="AA27" s="102"/>
      <c r="AB27" s="103"/>
      <c r="AC27" s="95"/>
      <c r="AD27" s="23"/>
      <c r="AE27" s="22"/>
      <c r="AF27" s="68"/>
      <c r="AG27" s="25">
        <f t="shared" si="6"/>
        <v>15</v>
      </c>
      <c r="AH27" s="5"/>
    </row>
    <row r="28" spans="1:81" s="6" customFormat="1" ht="24" customHeight="1">
      <c r="A28" s="4"/>
      <c r="B28" s="122">
        <f t="shared" ref="B28:O28" si="7">SUM(B13:B27)</f>
        <v>0</v>
      </c>
      <c r="C28" s="30">
        <f t="shared" si="7"/>
        <v>0</v>
      </c>
      <c r="D28" s="30">
        <f t="shared" si="7"/>
        <v>0</v>
      </c>
      <c r="E28" s="30">
        <f t="shared" si="7"/>
        <v>0</v>
      </c>
      <c r="F28" s="28">
        <f t="shared" si="7"/>
        <v>0</v>
      </c>
      <c r="G28" s="96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28">
        <f t="shared" si="7"/>
        <v>0</v>
      </c>
      <c r="L28" s="96">
        <f t="shared" si="7"/>
        <v>0</v>
      </c>
      <c r="M28" s="30">
        <f t="shared" si="7"/>
        <v>0</v>
      </c>
      <c r="N28" s="30">
        <f t="shared" si="7"/>
        <v>0</v>
      </c>
      <c r="O28" s="30">
        <f t="shared" si="7"/>
        <v>0</v>
      </c>
      <c r="P28" s="28">
        <f t="shared" ref="P28:AE28" si="8">SUM(P13:P27)</f>
        <v>0</v>
      </c>
      <c r="Q28" s="96">
        <f t="shared" si="8"/>
        <v>0</v>
      </c>
      <c r="R28" s="30">
        <f t="shared" si="8"/>
        <v>0</v>
      </c>
      <c r="S28" s="30">
        <f t="shared" si="8"/>
        <v>0</v>
      </c>
      <c r="T28" s="30">
        <f t="shared" si="8"/>
        <v>0</v>
      </c>
      <c r="U28" s="28">
        <f t="shared" si="8"/>
        <v>0</v>
      </c>
      <c r="V28" s="96">
        <f t="shared" si="8"/>
        <v>0</v>
      </c>
      <c r="W28" s="30">
        <f t="shared" si="8"/>
        <v>0</v>
      </c>
      <c r="X28" s="30">
        <f t="shared" si="8"/>
        <v>0</v>
      </c>
      <c r="Y28" s="30">
        <f t="shared" si="8"/>
        <v>0</v>
      </c>
      <c r="Z28" s="28">
        <f t="shared" si="8"/>
        <v>0</v>
      </c>
      <c r="AA28" s="96">
        <f t="shared" si="8"/>
        <v>0</v>
      </c>
      <c r="AB28" s="30">
        <f t="shared" si="8"/>
        <v>0</v>
      </c>
      <c r="AC28" s="30">
        <f t="shared" si="8"/>
        <v>0</v>
      </c>
      <c r="AD28" s="30">
        <f t="shared" si="8"/>
        <v>0</v>
      </c>
      <c r="AE28" s="28">
        <f t="shared" si="8"/>
        <v>0</v>
      </c>
      <c r="AF28" s="262" t="s">
        <v>4</v>
      </c>
      <c r="AG28" s="263"/>
      <c r="AH28" s="5"/>
    </row>
    <row r="29" spans="1:81" s="6" customFormat="1" ht="24" customHeight="1">
      <c r="A29" s="4"/>
      <c r="B29" s="118" t="str">
        <f t="shared" ref="B29:E29" si="9">IFERROR(AVERAGE(AA29,V29,Q29,L29,G29),"0")</f>
        <v>0</v>
      </c>
      <c r="C29" s="108" t="str">
        <f t="shared" si="9"/>
        <v>0</v>
      </c>
      <c r="D29" s="108" t="str">
        <f t="shared" si="9"/>
        <v>0</v>
      </c>
      <c r="E29" s="108" t="str">
        <f t="shared" si="9"/>
        <v>0</v>
      </c>
      <c r="F29" s="109" t="str">
        <f>IFERROR(AVERAGE(AE29,Z29,U29,P29,K29),"0")</f>
        <v>0</v>
      </c>
      <c r="G29" s="101"/>
      <c r="H29" s="23"/>
      <c r="I29" s="23"/>
      <c r="J29" s="23"/>
      <c r="K29" s="22"/>
      <c r="L29" s="101"/>
      <c r="M29" s="23"/>
      <c r="N29" s="23"/>
      <c r="O29" s="23"/>
      <c r="P29" s="22"/>
      <c r="Q29" s="101"/>
      <c r="R29" s="23"/>
      <c r="S29" s="23"/>
      <c r="T29" s="23"/>
      <c r="U29" s="22"/>
      <c r="V29" s="101"/>
      <c r="W29" s="23"/>
      <c r="X29" s="23"/>
      <c r="Y29" s="23"/>
      <c r="Z29" s="22"/>
      <c r="AA29" s="101"/>
      <c r="AB29" s="23"/>
      <c r="AC29" s="23"/>
      <c r="AD29" s="23"/>
      <c r="AE29" s="22"/>
      <c r="AF29" s="264" t="s">
        <v>3</v>
      </c>
      <c r="AG29" s="265"/>
      <c r="AH29" s="5"/>
    </row>
    <row r="30" spans="1:81" s="6" customFormat="1" ht="24" customHeight="1" thickBot="1">
      <c r="A30" s="4"/>
      <c r="B30" s="119">
        <f t="shared" ref="B30:O30" si="10">IF(SUM(B28:B29)=0,0,IF(B29=0,1*100.0001,IF(B28=0,1*-100.0001,(B28/B29*100-100))))</f>
        <v>0</v>
      </c>
      <c r="C30" s="111">
        <f t="shared" si="10"/>
        <v>0</v>
      </c>
      <c r="D30" s="111">
        <f t="shared" si="10"/>
        <v>0</v>
      </c>
      <c r="E30" s="111">
        <f t="shared" si="10"/>
        <v>0</v>
      </c>
      <c r="F30" s="112">
        <f t="shared" si="10"/>
        <v>0</v>
      </c>
      <c r="G30" s="111">
        <f t="shared" si="10"/>
        <v>0</v>
      </c>
      <c r="H30" s="111">
        <f t="shared" si="10"/>
        <v>0</v>
      </c>
      <c r="I30" s="111">
        <f t="shared" si="10"/>
        <v>0</v>
      </c>
      <c r="J30" s="111">
        <f t="shared" si="10"/>
        <v>0</v>
      </c>
      <c r="K30" s="112">
        <f t="shared" si="10"/>
        <v>0</v>
      </c>
      <c r="L30" s="111">
        <f t="shared" si="10"/>
        <v>0</v>
      </c>
      <c r="M30" s="111">
        <f t="shared" si="10"/>
        <v>0</v>
      </c>
      <c r="N30" s="111">
        <f t="shared" si="10"/>
        <v>0</v>
      </c>
      <c r="O30" s="111">
        <f t="shared" si="10"/>
        <v>0</v>
      </c>
      <c r="P30" s="112">
        <f t="shared" ref="P30:AE30" si="11">IF(SUM(P28:P29)=0,0,IF(P29=0,1*100.0001,IF(P28=0,1*-100.0001,(P28/P29*100-100))))</f>
        <v>0</v>
      </c>
      <c r="Q30" s="111">
        <f t="shared" si="11"/>
        <v>0</v>
      </c>
      <c r="R30" s="111">
        <f t="shared" si="11"/>
        <v>0</v>
      </c>
      <c r="S30" s="111">
        <f t="shared" si="11"/>
        <v>0</v>
      </c>
      <c r="T30" s="111">
        <f t="shared" si="11"/>
        <v>0</v>
      </c>
      <c r="U30" s="112">
        <f t="shared" si="11"/>
        <v>0</v>
      </c>
      <c r="V30" s="111">
        <f t="shared" si="11"/>
        <v>0</v>
      </c>
      <c r="W30" s="111">
        <f t="shared" si="11"/>
        <v>0</v>
      </c>
      <c r="X30" s="111">
        <f t="shared" si="11"/>
        <v>0</v>
      </c>
      <c r="Y30" s="111">
        <f t="shared" si="11"/>
        <v>0</v>
      </c>
      <c r="Z30" s="112">
        <f t="shared" si="11"/>
        <v>0</v>
      </c>
      <c r="AA30" s="111">
        <f t="shared" si="11"/>
        <v>0</v>
      </c>
      <c r="AB30" s="111">
        <f t="shared" si="11"/>
        <v>0</v>
      </c>
      <c r="AC30" s="111">
        <f t="shared" si="11"/>
        <v>0</v>
      </c>
      <c r="AD30" s="111">
        <f t="shared" si="11"/>
        <v>0</v>
      </c>
      <c r="AE30" s="112">
        <f t="shared" si="11"/>
        <v>0</v>
      </c>
      <c r="AF30" s="266" t="s">
        <v>17</v>
      </c>
      <c r="AG30" s="267"/>
      <c r="AH30" s="5"/>
    </row>
    <row r="31" spans="1:81" s="6" customFormat="1" ht="4.3499999999999996" customHeight="1" thickBot="1">
      <c r="A31" s="8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9"/>
    </row>
    <row r="32" spans="1:81" ht="18" thickTop="1"/>
    <row r="37" spans="7:10">
      <c r="G37" s="246"/>
      <c r="H37" s="246"/>
      <c r="I37" s="246"/>
      <c r="J37" s="246"/>
    </row>
  </sheetData>
  <sheetProtection algorithmName="SHA-512" hashValue="OXhQrs6O85uyu5IQyfAl+8VBKwFOhV36z9Q9hWd5d5sEn1XjL8S131nNOAtmVVkW8i1KXb8zrECTuv1VOta9mw==" saltValue="/Ka9GHn/bpKJodgPGmAoeg==" spinCount="100000" sheet="1" formatCells="0" formatColumns="0" formatRows="0" insertColumns="0" insertRows="0" insertHyperlinks="0" deleteColumns="0" deleteRows="0" sort="0" autoFilter="0" pivotTables="0"/>
  <mergeCells count="67">
    <mergeCell ref="L9:P9"/>
    <mergeCell ref="Q9:U9"/>
    <mergeCell ref="V9:Z9"/>
    <mergeCell ref="AA10:AE10"/>
    <mergeCell ref="B11:D11"/>
    <mergeCell ref="G11:I11"/>
    <mergeCell ref="L11:N11"/>
    <mergeCell ref="O11:O12"/>
    <mergeCell ref="Q11:S11"/>
    <mergeCell ref="V11:X11"/>
    <mergeCell ref="Z11:Z12"/>
    <mergeCell ref="AA11:AC11"/>
    <mergeCell ref="AD11:AD12"/>
    <mergeCell ref="AE11:AE12"/>
    <mergeCell ref="B10:F10"/>
    <mergeCell ref="G10:K10"/>
    <mergeCell ref="L10:P10"/>
    <mergeCell ref="Q10:U10"/>
    <mergeCell ref="V10:Z10"/>
    <mergeCell ref="AD5:AG5"/>
    <mergeCell ref="A1:AH1"/>
    <mergeCell ref="B2:E2"/>
    <mergeCell ref="G2:AB4"/>
    <mergeCell ref="AD2:AG2"/>
    <mergeCell ref="B3:E3"/>
    <mergeCell ref="AD3:AG3"/>
    <mergeCell ref="AD4:AG4"/>
    <mergeCell ref="B5:E5"/>
    <mergeCell ref="N5:Q5"/>
    <mergeCell ref="W5:Z5"/>
    <mergeCell ref="I5:M5"/>
    <mergeCell ref="S5:V5"/>
    <mergeCell ref="B6:E7"/>
    <mergeCell ref="AD6:AG7"/>
    <mergeCell ref="G7:AB7"/>
    <mergeCell ref="AF10:AF12"/>
    <mergeCell ref="AG10:AG12"/>
    <mergeCell ref="F11:F12"/>
    <mergeCell ref="J11:J12"/>
    <mergeCell ref="K11:K12"/>
    <mergeCell ref="E11:E12"/>
    <mergeCell ref="Y11:Y12"/>
    <mergeCell ref="P11:P12"/>
    <mergeCell ref="T11:T12"/>
    <mergeCell ref="U11:U12"/>
    <mergeCell ref="AA9:AE9"/>
    <mergeCell ref="B9:F9"/>
    <mergeCell ref="G9:K9"/>
    <mergeCell ref="BX15:CC15"/>
    <mergeCell ref="AO12:AW12"/>
    <mergeCell ref="BC12:BS14"/>
    <mergeCell ref="BX12:CC12"/>
    <mergeCell ref="AO13:AW13"/>
    <mergeCell ref="BX13:CC13"/>
    <mergeCell ref="AO15:AW15"/>
    <mergeCell ref="BC15:BF15"/>
    <mergeCell ref="BG15:BK15"/>
    <mergeCell ref="BQ15:BS15"/>
    <mergeCell ref="B31:AG31"/>
    <mergeCell ref="G37:H37"/>
    <mergeCell ref="I37:J37"/>
    <mergeCell ref="AO16:AW17"/>
    <mergeCell ref="BX16:CC17"/>
    <mergeCell ref="BA17:BT17"/>
    <mergeCell ref="AF28:AG28"/>
    <mergeCell ref="AF29:AG29"/>
    <mergeCell ref="AF30:AG30"/>
  </mergeCells>
  <dataValidations count="3">
    <dataValidation type="whole" operator="lessThanOrEqual" allowBlank="1" showErrorMessage="1" errorTitle="توجہ فرمائیں" error="انتظام کے مقامات کی تعداد مدنی مذاکرہ مقامات سے زیادہ ہے" sqref="AA13:AA18 V13:V18 Q13:Q18 L13:L18 G13:G18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18 W13:W18 R13:R18 M13:M18 H13:H18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18 X13:X18 S13:S18 N13:N18 I13:I18">
      <formula1>K13</formula1>
    </dataValidation>
  </dataValidation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7"/>
  <sheetViews>
    <sheetView showGridLines="0" zoomScaleNormal="100" zoomScaleSheetLayoutView="100" workbookViewId="0">
      <selection activeCell="Q13" sqref="Q13"/>
    </sheetView>
  </sheetViews>
  <sheetFormatPr defaultColWidth="9.28515625" defaultRowHeight="17.25"/>
  <cols>
    <col min="1" max="1" width="0.85546875" style="61" customWidth="1"/>
    <col min="2" max="12" width="4.28515625" style="61" customWidth="1"/>
    <col min="13" max="15" width="4.28515625" style="75" customWidth="1"/>
    <col min="16" max="19" width="4.28515625" style="86" customWidth="1"/>
    <col min="20" max="21" width="4.28515625" style="75" customWidth="1"/>
    <col min="22" max="31" width="4.28515625" style="61" customWidth="1"/>
    <col min="32" max="32" width="9.85546875" style="61" customWidth="1"/>
    <col min="33" max="33" width="3.5703125" style="61" customWidth="1"/>
    <col min="34" max="34" width="0.7109375" style="61" customWidth="1"/>
    <col min="35" max="16384" width="9.28515625" style="61"/>
  </cols>
  <sheetData>
    <row r="1" spans="1:82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82" ht="24.95" customHeight="1">
      <c r="A2" s="1"/>
      <c r="B2" s="155" t="s">
        <v>71</v>
      </c>
      <c r="C2" s="156"/>
      <c r="D2" s="156"/>
      <c r="E2" s="157"/>
      <c r="F2" s="10"/>
      <c r="G2" s="277" t="s">
        <v>86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114"/>
      <c r="AD2" s="158" t="s">
        <v>19</v>
      </c>
      <c r="AE2" s="159"/>
      <c r="AF2" s="159"/>
      <c r="AG2" s="160"/>
      <c r="AH2" s="2"/>
    </row>
    <row r="3" spans="1:82" ht="24.95" customHeight="1" thickBot="1">
      <c r="A3" s="1"/>
      <c r="B3" s="164"/>
      <c r="C3" s="165"/>
      <c r="D3" s="165"/>
      <c r="E3" s="166"/>
      <c r="F3" s="1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114"/>
      <c r="AD3" s="279"/>
      <c r="AE3" s="280"/>
      <c r="AF3" s="280"/>
      <c r="AG3" s="281"/>
      <c r="AH3" s="2"/>
    </row>
    <row r="4" spans="1:82" ht="5.0999999999999996" customHeight="1" thickBot="1">
      <c r="A4" s="1"/>
      <c r="B4" s="114"/>
      <c r="C4" s="114"/>
      <c r="D4" s="114"/>
      <c r="E4" s="10"/>
      <c r="F4" s="10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114"/>
      <c r="AD4" s="282"/>
      <c r="AE4" s="282"/>
      <c r="AF4" s="282"/>
      <c r="AG4" s="282"/>
      <c r="AH4" s="2"/>
    </row>
    <row r="5" spans="1:82" ht="24.95" customHeight="1">
      <c r="A5" s="1"/>
      <c r="B5" s="155" t="s">
        <v>62</v>
      </c>
      <c r="C5" s="156"/>
      <c r="D5" s="156"/>
      <c r="E5" s="157"/>
      <c r="F5" s="12"/>
      <c r="G5" s="114"/>
      <c r="H5" s="114"/>
      <c r="I5" s="284"/>
      <c r="J5" s="284"/>
      <c r="K5" s="284"/>
      <c r="L5" s="284"/>
      <c r="M5" s="284"/>
      <c r="N5" s="227" t="s">
        <v>0</v>
      </c>
      <c r="O5" s="228"/>
      <c r="P5" s="228"/>
      <c r="Q5" s="228"/>
      <c r="R5" s="113"/>
      <c r="S5" s="284"/>
      <c r="T5" s="284"/>
      <c r="U5" s="284"/>
      <c r="V5" s="284"/>
      <c r="W5" s="227" t="s">
        <v>10</v>
      </c>
      <c r="X5" s="228"/>
      <c r="Y5" s="283"/>
      <c r="Z5" s="283"/>
      <c r="AA5" s="115"/>
      <c r="AB5" s="66"/>
      <c r="AC5" s="12"/>
      <c r="AD5" s="158" t="s">
        <v>65</v>
      </c>
      <c r="AE5" s="159"/>
      <c r="AF5" s="159"/>
      <c r="AG5" s="160"/>
      <c r="AH5" s="2"/>
    </row>
    <row r="6" spans="1:82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4"/>
      <c r="Z6" s="114"/>
      <c r="AA6" s="114"/>
      <c r="AB6" s="12"/>
      <c r="AC6" s="12"/>
      <c r="AD6" s="271"/>
      <c r="AE6" s="272"/>
      <c r="AF6" s="272"/>
      <c r="AG6" s="273"/>
      <c r="AH6" s="2"/>
    </row>
    <row r="7" spans="1:82" ht="22.35" customHeight="1" thickBot="1">
      <c r="A7" s="1"/>
      <c r="B7" s="164"/>
      <c r="C7" s="165"/>
      <c r="D7" s="165"/>
      <c r="E7" s="166"/>
      <c r="F7" s="114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74"/>
      <c r="AE7" s="275"/>
      <c r="AF7" s="275"/>
      <c r="AG7" s="276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3"/>
      <c r="AH9" s="5"/>
    </row>
    <row r="10" spans="1:82" s="6" customFormat="1" ht="28.5" customHeight="1">
      <c r="A10" s="7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149" t="s">
        <v>2</v>
      </c>
      <c r="AH10" s="5"/>
    </row>
    <row r="11" spans="1:82" s="6" customFormat="1" ht="24" customHeight="1">
      <c r="A11" s="7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150"/>
      <c r="AH11" s="5"/>
    </row>
    <row r="12" spans="1:82" s="6" customFormat="1" ht="126.75" customHeight="1" thickBot="1">
      <c r="A12" s="7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151"/>
      <c r="AH12" s="5"/>
      <c r="AO12" s="220"/>
      <c r="AP12" s="220"/>
      <c r="AQ12" s="220"/>
      <c r="AR12" s="220"/>
      <c r="AS12" s="220"/>
      <c r="AT12" s="220"/>
      <c r="AU12" s="220"/>
      <c r="AV12" s="220"/>
      <c r="AW12" s="44"/>
      <c r="AX12" s="44"/>
      <c r="AY12" s="44"/>
      <c r="AZ12" s="45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45"/>
      <c r="BV12" s="45"/>
      <c r="BW12" s="45"/>
      <c r="BX12" s="45"/>
      <c r="BY12" s="220"/>
      <c r="BZ12" s="220"/>
      <c r="CA12" s="220"/>
      <c r="CB12" s="220"/>
      <c r="CC12" s="220"/>
      <c r="CD12" s="220"/>
    </row>
    <row r="13" spans="1:82" s="6" customFormat="1" ht="30.75">
      <c r="A13" s="4"/>
      <c r="B13" s="123" t="str">
        <f t="shared" ref="B13:F27" si="0">IFERROR(AVERAGE(AA13,V13,Q13,L13,G13),"")</f>
        <v/>
      </c>
      <c r="C13" s="124" t="str">
        <f t="shared" si="0"/>
        <v/>
      </c>
      <c r="D13" s="124" t="str">
        <f t="shared" si="0"/>
        <v/>
      </c>
      <c r="E13" s="124" t="str">
        <f t="shared" si="0"/>
        <v/>
      </c>
      <c r="F13" s="125" t="str">
        <f>IFERROR(AVERAGE(AE13,Z13,U13,P13,K13),"")</f>
        <v/>
      </c>
      <c r="G13" s="101"/>
      <c r="H13" s="20"/>
      <c r="I13" s="20"/>
      <c r="J13" s="20"/>
      <c r="K13" s="69"/>
      <c r="L13" s="101"/>
      <c r="M13" s="20"/>
      <c r="N13" s="20"/>
      <c r="O13" s="20"/>
      <c r="P13" s="69"/>
      <c r="Q13" s="101"/>
      <c r="R13" s="20"/>
      <c r="S13" s="20"/>
      <c r="T13" s="20"/>
      <c r="U13" s="69"/>
      <c r="V13" s="101"/>
      <c r="W13" s="20"/>
      <c r="X13" s="20"/>
      <c r="Y13" s="20"/>
      <c r="Z13" s="69"/>
      <c r="AA13" s="101"/>
      <c r="AB13" s="20"/>
      <c r="AC13" s="20"/>
      <c r="AD13" s="20"/>
      <c r="AE13" s="69"/>
      <c r="AF13" s="37" t="s">
        <v>38</v>
      </c>
      <c r="AG13" s="21">
        <v>1</v>
      </c>
      <c r="AH13" s="5"/>
      <c r="AO13" s="260"/>
      <c r="AP13" s="260"/>
      <c r="AQ13" s="260"/>
      <c r="AR13" s="260"/>
      <c r="AS13" s="260"/>
      <c r="AT13" s="260"/>
      <c r="AU13" s="260"/>
      <c r="AV13" s="260"/>
      <c r="AW13" s="44"/>
      <c r="AX13" s="44"/>
      <c r="AY13" s="44"/>
      <c r="AZ13" s="44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45"/>
      <c r="BV13" s="45"/>
      <c r="BW13" s="45"/>
      <c r="BX13" s="45"/>
      <c r="BY13" s="260"/>
      <c r="BZ13" s="260"/>
      <c r="CA13" s="260"/>
      <c r="CB13" s="260"/>
      <c r="CC13" s="260"/>
      <c r="CD13" s="260"/>
    </row>
    <row r="14" spans="1:82" s="6" customFormat="1" ht="30.75">
      <c r="A14" s="4"/>
      <c r="B14" s="117" t="str">
        <f t="shared" si="0"/>
        <v/>
      </c>
      <c r="C14" s="106" t="str">
        <f t="shared" si="0"/>
        <v/>
      </c>
      <c r="D14" s="106" t="str">
        <f t="shared" si="0"/>
        <v/>
      </c>
      <c r="E14" s="106" t="str">
        <f t="shared" si="0"/>
        <v/>
      </c>
      <c r="F14" s="107" t="str">
        <f t="shared" si="0"/>
        <v/>
      </c>
      <c r="G14" s="101"/>
      <c r="H14" s="20"/>
      <c r="I14" s="20"/>
      <c r="J14" s="20"/>
      <c r="K14" s="69"/>
      <c r="L14" s="101"/>
      <c r="M14" s="20"/>
      <c r="N14" s="20"/>
      <c r="O14" s="20"/>
      <c r="P14" s="69"/>
      <c r="Q14" s="101"/>
      <c r="R14" s="20"/>
      <c r="S14" s="20"/>
      <c r="T14" s="20"/>
      <c r="U14" s="69"/>
      <c r="V14" s="101"/>
      <c r="W14" s="20"/>
      <c r="X14" s="20"/>
      <c r="Y14" s="20"/>
      <c r="Z14" s="69"/>
      <c r="AA14" s="101"/>
      <c r="AB14" s="20"/>
      <c r="AC14" s="20"/>
      <c r="AD14" s="20"/>
      <c r="AE14" s="69"/>
      <c r="AF14" s="37" t="s">
        <v>43</v>
      </c>
      <c r="AG14" s="24">
        <f>AG13+1</f>
        <v>2</v>
      </c>
      <c r="AH14" s="5"/>
      <c r="AO14" s="45"/>
      <c r="AP14" s="45"/>
      <c r="AQ14" s="45"/>
      <c r="AR14" s="45"/>
      <c r="AS14" s="45"/>
      <c r="AT14" s="45"/>
      <c r="AU14" s="45"/>
      <c r="AV14" s="44"/>
      <c r="AW14" s="44"/>
      <c r="AX14" s="44"/>
      <c r="AY14" s="44"/>
      <c r="AZ14" s="44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6" customFormat="1" ht="26.25">
      <c r="A15" s="4"/>
      <c r="B15" s="117" t="str">
        <f t="shared" si="0"/>
        <v/>
      </c>
      <c r="C15" s="106" t="str">
        <f t="shared" si="0"/>
        <v/>
      </c>
      <c r="D15" s="106" t="str">
        <f t="shared" si="0"/>
        <v/>
      </c>
      <c r="E15" s="106" t="str">
        <f t="shared" si="0"/>
        <v/>
      </c>
      <c r="F15" s="107" t="str">
        <f t="shared" si="0"/>
        <v/>
      </c>
      <c r="G15" s="101"/>
      <c r="H15" s="20"/>
      <c r="I15" s="20"/>
      <c r="J15" s="20"/>
      <c r="K15" s="69"/>
      <c r="L15" s="101"/>
      <c r="M15" s="20"/>
      <c r="N15" s="20"/>
      <c r="O15" s="20"/>
      <c r="P15" s="69"/>
      <c r="Q15" s="101"/>
      <c r="R15" s="20"/>
      <c r="S15" s="20"/>
      <c r="T15" s="20"/>
      <c r="U15" s="69"/>
      <c r="V15" s="101"/>
      <c r="W15" s="20"/>
      <c r="X15" s="20"/>
      <c r="Y15" s="20"/>
      <c r="Z15" s="69"/>
      <c r="AA15" s="101"/>
      <c r="AB15" s="20"/>
      <c r="AC15" s="20"/>
      <c r="AD15" s="20"/>
      <c r="AE15" s="69"/>
      <c r="AF15" s="37" t="s">
        <v>40</v>
      </c>
      <c r="AG15" s="25">
        <f t="shared" ref="AG15:AG27" si="1">AG14+1</f>
        <v>3</v>
      </c>
      <c r="AH15" s="5"/>
      <c r="AO15" s="220"/>
      <c r="AP15" s="220"/>
      <c r="AQ15" s="220"/>
      <c r="AR15" s="220"/>
      <c r="AS15" s="220"/>
      <c r="AT15" s="220"/>
      <c r="AU15" s="220"/>
      <c r="AV15" s="220"/>
      <c r="AW15" s="46"/>
      <c r="AX15" s="46"/>
      <c r="AY15" s="46"/>
      <c r="AZ15" s="46"/>
      <c r="BA15" s="269"/>
      <c r="BB15" s="269"/>
      <c r="BC15" s="269"/>
      <c r="BD15" s="270"/>
      <c r="BE15" s="270"/>
      <c r="BF15" s="270"/>
      <c r="BG15" s="270"/>
      <c r="BH15" s="270"/>
      <c r="BI15" s="47"/>
      <c r="BJ15" s="47"/>
      <c r="BK15" s="47"/>
      <c r="BL15" s="47"/>
      <c r="BM15" s="285"/>
      <c r="BN15" s="285"/>
      <c r="BO15" s="285"/>
      <c r="BP15" s="285"/>
      <c r="BQ15" s="270"/>
      <c r="BR15" s="270"/>
      <c r="BS15" s="270"/>
      <c r="BT15" s="270"/>
      <c r="BU15" s="46"/>
      <c r="BV15" s="46"/>
      <c r="BW15" s="46"/>
      <c r="BX15" s="46"/>
      <c r="BY15" s="220"/>
      <c r="BZ15" s="220"/>
      <c r="CA15" s="220"/>
      <c r="CB15" s="220"/>
      <c r="CC15" s="220"/>
      <c r="CD15" s="220"/>
    </row>
    <row r="16" spans="1:82" s="6" customFormat="1" ht="21">
      <c r="A16" s="4"/>
      <c r="B16" s="117" t="str">
        <f t="shared" si="0"/>
        <v/>
      </c>
      <c r="C16" s="106" t="str">
        <f t="shared" si="0"/>
        <v/>
      </c>
      <c r="D16" s="106" t="str">
        <f t="shared" si="0"/>
        <v/>
      </c>
      <c r="E16" s="106" t="str">
        <f t="shared" si="0"/>
        <v/>
      </c>
      <c r="F16" s="107" t="str">
        <f t="shared" si="0"/>
        <v/>
      </c>
      <c r="G16" s="101"/>
      <c r="H16" s="20"/>
      <c r="I16" s="20"/>
      <c r="J16" s="20"/>
      <c r="K16" s="69"/>
      <c r="L16" s="101"/>
      <c r="M16" s="20"/>
      <c r="N16" s="20"/>
      <c r="O16" s="20"/>
      <c r="P16" s="69"/>
      <c r="Q16" s="101"/>
      <c r="R16" s="20"/>
      <c r="S16" s="20"/>
      <c r="T16" s="20"/>
      <c r="U16" s="69"/>
      <c r="V16" s="101"/>
      <c r="W16" s="20"/>
      <c r="X16" s="20"/>
      <c r="Y16" s="20"/>
      <c r="Z16" s="69"/>
      <c r="AA16" s="101"/>
      <c r="AB16" s="20"/>
      <c r="AC16" s="20"/>
      <c r="AD16" s="20"/>
      <c r="AE16" s="69"/>
      <c r="AF16" s="37" t="s">
        <v>39</v>
      </c>
      <c r="AG16" s="25">
        <f t="shared" si="1"/>
        <v>4</v>
      </c>
      <c r="AH16" s="5"/>
      <c r="AO16" s="259"/>
      <c r="AP16" s="259"/>
      <c r="AQ16" s="259"/>
      <c r="AR16" s="259"/>
      <c r="AS16" s="259"/>
      <c r="AT16" s="259"/>
      <c r="AU16" s="259"/>
      <c r="AV16" s="259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5"/>
      <c r="BT16" s="45"/>
      <c r="BU16" s="46"/>
      <c r="BV16" s="46"/>
      <c r="BW16" s="46"/>
      <c r="BX16" s="46"/>
      <c r="BY16" s="260"/>
      <c r="BZ16" s="260"/>
      <c r="CA16" s="260"/>
      <c r="CB16" s="260"/>
      <c r="CC16" s="260"/>
      <c r="CD16" s="260"/>
    </row>
    <row r="17" spans="1:82" s="6" customFormat="1" ht="21">
      <c r="A17" s="4"/>
      <c r="B17" s="117" t="str">
        <f t="shared" si="0"/>
        <v/>
      </c>
      <c r="C17" s="106" t="str">
        <f t="shared" si="0"/>
        <v/>
      </c>
      <c r="D17" s="106" t="str">
        <f t="shared" si="0"/>
        <v/>
      </c>
      <c r="E17" s="106" t="str">
        <f t="shared" si="0"/>
        <v/>
      </c>
      <c r="F17" s="107" t="str">
        <f t="shared" si="0"/>
        <v/>
      </c>
      <c r="G17" s="101"/>
      <c r="H17" s="20"/>
      <c r="I17" s="20"/>
      <c r="J17" s="20"/>
      <c r="K17" s="69"/>
      <c r="L17" s="101"/>
      <c r="M17" s="20"/>
      <c r="N17" s="20"/>
      <c r="O17" s="20"/>
      <c r="P17" s="69"/>
      <c r="Q17" s="101"/>
      <c r="R17" s="20"/>
      <c r="S17" s="20"/>
      <c r="T17" s="20"/>
      <c r="U17" s="69"/>
      <c r="V17" s="101"/>
      <c r="W17" s="20"/>
      <c r="X17" s="20"/>
      <c r="Y17" s="20"/>
      <c r="Z17" s="69"/>
      <c r="AA17" s="101"/>
      <c r="AB17" s="20"/>
      <c r="AC17" s="20"/>
      <c r="AD17" s="20"/>
      <c r="AE17" s="69"/>
      <c r="AF17" s="37" t="s">
        <v>41</v>
      </c>
      <c r="AG17" s="25">
        <f t="shared" si="1"/>
        <v>5</v>
      </c>
      <c r="AH17" s="5"/>
      <c r="AO17" s="259"/>
      <c r="AP17" s="259"/>
      <c r="AQ17" s="259"/>
      <c r="AR17" s="259"/>
      <c r="AS17" s="259"/>
      <c r="AT17" s="259"/>
      <c r="AU17" s="259"/>
      <c r="AV17" s="259"/>
      <c r="AW17" s="45"/>
      <c r="AX17" s="45"/>
      <c r="AY17" s="45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46"/>
      <c r="BW17" s="46"/>
      <c r="BX17" s="46"/>
      <c r="BY17" s="260"/>
      <c r="BZ17" s="260"/>
      <c r="CA17" s="260"/>
      <c r="CB17" s="260"/>
      <c r="CC17" s="260"/>
      <c r="CD17" s="260"/>
    </row>
    <row r="18" spans="1:82" s="6" customFormat="1" ht="21">
      <c r="A18" s="4"/>
      <c r="B18" s="117" t="str">
        <f t="shared" si="0"/>
        <v/>
      </c>
      <c r="C18" s="106" t="str">
        <f t="shared" si="0"/>
        <v/>
      </c>
      <c r="D18" s="106" t="str">
        <f t="shared" si="0"/>
        <v/>
      </c>
      <c r="E18" s="106" t="str">
        <f t="shared" si="0"/>
        <v/>
      </c>
      <c r="F18" s="107" t="str">
        <f t="shared" si="0"/>
        <v/>
      </c>
      <c r="G18" s="101"/>
      <c r="H18" s="20"/>
      <c r="I18" s="20"/>
      <c r="J18" s="20"/>
      <c r="K18" s="69"/>
      <c r="L18" s="101"/>
      <c r="M18" s="20"/>
      <c r="N18" s="20"/>
      <c r="O18" s="20"/>
      <c r="P18" s="69"/>
      <c r="Q18" s="101"/>
      <c r="R18" s="20"/>
      <c r="S18" s="20"/>
      <c r="T18" s="20"/>
      <c r="U18" s="69"/>
      <c r="V18" s="101"/>
      <c r="W18" s="20"/>
      <c r="X18" s="20"/>
      <c r="Y18" s="20"/>
      <c r="Z18" s="69"/>
      <c r="AA18" s="101"/>
      <c r="AB18" s="20"/>
      <c r="AC18" s="20"/>
      <c r="AD18" s="20"/>
      <c r="AE18" s="69"/>
      <c r="AF18" s="37" t="s">
        <v>42</v>
      </c>
      <c r="AG18" s="25">
        <f t="shared" si="1"/>
        <v>6</v>
      </c>
      <c r="AH18" s="5"/>
    </row>
    <row r="19" spans="1:82" s="6" customFormat="1" ht="21.75" thickBot="1">
      <c r="A19" s="4"/>
      <c r="B19" s="117" t="str">
        <f t="shared" si="0"/>
        <v/>
      </c>
      <c r="C19" s="106" t="str">
        <f t="shared" si="0"/>
        <v/>
      </c>
      <c r="D19" s="106" t="str">
        <f t="shared" si="0"/>
        <v/>
      </c>
      <c r="E19" s="106" t="str">
        <f t="shared" si="0"/>
        <v/>
      </c>
      <c r="F19" s="107" t="str">
        <f t="shared" si="0"/>
        <v/>
      </c>
      <c r="G19" s="101"/>
      <c r="H19" s="20"/>
      <c r="I19" s="20"/>
      <c r="J19" s="20"/>
      <c r="K19" s="69"/>
      <c r="L19" s="101"/>
      <c r="M19" s="20"/>
      <c r="N19" s="20"/>
      <c r="O19" s="20"/>
      <c r="P19" s="69"/>
      <c r="Q19" s="101"/>
      <c r="R19" s="20"/>
      <c r="S19" s="20"/>
      <c r="T19" s="20"/>
      <c r="U19" s="69"/>
      <c r="V19" s="101"/>
      <c r="W19" s="20"/>
      <c r="X19" s="20"/>
      <c r="Y19" s="20"/>
      <c r="Z19" s="69"/>
      <c r="AA19" s="101"/>
      <c r="AB19" s="20"/>
      <c r="AC19" s="20"/>
      <c r="AD19" s="20"/>
      <c r="AE19" s="69"/>
      <c r="AF19" s="68"/>
      <c r="AG19" s="25">
        <f t="shared" si="1"/>
        <v>7</v>
      </c>
      <c r="AH19" s="5"/>
    </row>
    <row r="20" spans="1:82" s="6" customFormat="1" ht="21" hidden="1">
      <c r="A20" s="4"/>
      <c r="B20" s="117" t="str">
        <f t="shared" si="0"/>
        <v/>
      </c>
      <c r="C20" s="106" t="str">
        <f t="shared" si="0"/>
        <v/>
      </c>
      <c r="D20" s="106" t="str">
        <f t="shared" si="0"/>
        <v/>
      </c>
      <c r="E20" s="106" t="str">
        <f t="shared" si="0"/>
        <v/>
      </c>
      <c r="F20" s="107" t="str">
        <f t="shared" si="0"/>
        <v/>
      </c>
      <c r="G20" s="101"/>
      <c r="H20" s="20"/>
      <c r="I20" s="20"/>
      <c r="J20" s="20"/>
      <c r="K20" s="69"/>
      <c r="L20" s="101"/>
      <c r="M20" s="20"/>
      <c r="N20" s="20"/>
      <c r="O20" s="20"/>
      <c r="P20" s="69"/>
      <c r="Q20" s="101"/>
      <c r="R20" s="20"/>
      <c r="S20" s="20"/>
      <c r="T20" s="20"/>
      <c r="U20" s="69"/>
      <c r="V20" s="101"/>
      <c r="W20" s="20"/>
      <c r="X20" s="20"/>
      <c r="Y20" s="20"/>
      <c r="Z20" s="69"/>
      <c r="AA20" s="101"/>
      <c r="AB20" s="20"/>
      <c r="AC20" s="20"/>
      <c r="AD20" s="20"/>
      <c r="AE20" s="69"/>
      <c r="AF20" s="68"/>
      <c r="AG20" s="25">
        <f t="shared" si="1"/>
        <v>8</v>
      </c>
      <c r="AH20" s="5"/>
    </row>
    <row r="21" spans="1:82" s="6" customFormat="1" ht="21.75" hidden="1" thickBot="1">
      <c r="A21" s="4"/>
      <c r="B21" s="117" t="str">
        <f t="shared" si="0"/>
        <v/>
      </c>
      <c r="C21" s="106" t="str">
        <f t="shared" si="0"/>
        <v/>
      </c>
      <c r="D21" s="106" t="str">
        <f t="shared" si="0"/>
        <v/>
      </c>
      <c r="E21" s="106" t="str">
        <f t="shared" si="0"/>
        <v/>
      </c>
      <c r="F21" s="107" t="str">
        <f t="shared" si="0"/>
        <v/>
      </c>
      <c r="G21" s="101"/>
      <c r="H21" s="20"/>
      <c r="I21" s="20"/>
      <c r="J21" s="20"/>
      <c r="K21" s="69"/>
      <c r="L21" s="101"/>
      <c r="M21" s="20"/>
      <c r="N21" s="20"/>
      <c r="O21" s="20"/>
      <c r="P21" s="69"/>
      <c r="Q21" s="101"/>
      <c r="R21" s="20"/>
      <c r="S21" s="20"/>
      <c r="T21" s="20"/>
      <c r="U21" s="69"/>
      <c r="V21" s="101"/>
      <c r="W21" s="20"/>
      <c r="X21" s="20"/>
      <c r="Y21" s="20"/>
      <c r="Z21" s="69"/>
      <c r="AA21" s="101"/>
      <c r="AB21" s="20"/>
      <c r="AC21" s="20"/>
      <c r="AD21" s="20"/>
      <c r="AE21" s="69"/>
      <c r="AF21" s="68"/>
      <c r="AG21" s="25">
        <f t="shared" si="1"/>
        <v>9</v>
      </c>
      <c r="AH21" s="5"/>
    </row>
    <row r="22" spans="1:82" s="6" customFormat="1" ht="27" hidden="1" customHeight="1">
      <c r="A22" s="4"/>
      <c r="B22" s="117" t="str">
        <f t="shared" si="0"/>
        <v/>
      </c>
      <c r="C22" s="106" t="str">
        <f t="shared" si="0"/>
        <v/>
      </c>
      <c r="D22" s="106" t="str">
        <f t="shared" si="0"/>
        <v/>
      </c>
      <c r="E22" s="106" t="str">
        <f t="shared" si="0"/>
        <v/>
      </c>
      <c r="F22" s="107" t="str">
        <f t="shared" si="0"/>
        <v/>
      </c>
      <c r="G22" s="101"/>
      <c r="H22" s="48"/>
      <c r="I22" s="20"/>
      <c r="J22" s="20"/>
      <c r="K22" s="69"/>
      <c r="L22" s="101"/>
      <c r="M22" s="48"/>
      <c r="N22" s="20"/>
      <c r="O22" s="20"/>
      <c r="P22" s="69"/>
      <c r="Q22" s="101"/>
      <c r="R22" s="48"/>
      <c r="S22" s="20"/>
      <c r="T22" s="20"/>
      <c r="U22" s="69"/>
      <c r="V22" s="101"/>
      <c r="W22" s="48"/>
      <c r="X22" s="20"/>
      <c r="Y22" s="20"/>
      <c r="Z22" s="69"/>
      <c r="AA22" s="101"/>
      <c r="AB22" s="48"/>
      <c r="AC22" s="20"/>
      <c r="AD22" s="20"/>
      <c r="AE22" s="69"/>
      <c r="AF22" s="68"/>
      <c r="AG22" s="25">
        <f t="shared" si="1"/>
        <v>10</v>
      </c>
      <c r="AH22" s="5"/>
    </row>
    <row r="23" spans="1:82" s="6" customFormat="1" ht="27" hidden="1" customHeight="1">
      <c r="A23" s="4"/>
      <c r="B23" s="118" t="str">
        <f t="shared" si="0"/>
        <v/>
      </c>
      <c r="C23" s="108" t="str">
        <f t="shared" si="0"/>
        <v/>
      </c>
      <c r="D23" s="108" t="str">
        <f t="shared" si="0"/>
        <v/>
      </c>
      <c r="E23" s="108" t="str">
        <f t="shared" si="0"/>
        <v/>
      </c>
      <c r="F23" s="109" t="str">
        <f t="shared" si="0"/>
        <v/>
      </c>
      <c r="G23" s="101"/>
      <c r="H23" s="49"/>
      <c r="I23" s="23"/>
      <c r="J23" s="23"/>
      <c r="K23" s="22"/>
      <c r="L23" s="101"/>
      <c r="M23" s="49"/>
      <c r="N23" s="23"/>
      <c r="O23" s="23"/>
      <c r="P23" s="22"/>
      <c r="Q23" s="101"/>
      <c r="R23" s="49"/>
      <c r="S23" s="23"/>
      <c r="T23" s="23"/>
      <c r="U23" s="22"/>
      <c r="V23" s="101"/>
      <c r="W23" s="49"/>
      <c r="X23" s="23"/>
      <c r="Y23" s="23"/>
      <c r="Z23" s="22"/>
      <c r="AA23" s="101"/>
      <c r="AB23" s="49"/>
      <c r="AC23" s="23"/>
      <c r="AD23" s="23"/>
      <c r="AE23" s="22"/>
      <c r="AF23" s="68"/>
      <c r="AG23" s="25">
        <f t="shared" si="1"/>
        <v>11</v>
      </c>
      <c r="AH23" s="5"/>
    </row>
    <row r="24" spans="1:82" s="6" customFormat="1" ht="27" hidden="1" customHeight="1">
      <c r="A24" s="4"/>
      <c r="B24" s="118" t="str">
        <f t="shared" si="0"/>
        <v/>
      </c>
      <c r="C24" s="108" t="str">
        <f t="shared" si="0"/>
        <v/>
      </c>
      <c r="D24" s="108" t="str">
        <f t="shared" si="0"/>
        <v/>
      </c>
      <c r="E24" s="108" t="str">
        <f t="shared" si="0"/>
        <v/>
      </c>
      <c r="F24" s="109" t="str">
        <f t="shared" si="0"/>
        <v/>
      </c>
      <c r="G24" s="101"/>
      <c r="H24" s="49"/>
      <c r="I24" s="23"/>
      <c r="J24" s="23"/>
      <c r="K24" s="22"/>
      <c r="L24" s="101"/>
      <c r="M24" s="49"/>
      <c r="N24" s="23"/>
      <c r="O24" s="23"/>
      <c r="P24" s="22"/>
      <c r="Q24" s="101"/>
      <c r="R24" s="49"/>
      <c r="S24" s="23"/>
      <c r="T24" s="23"/>
      <c r="U24" s="22"/>
      <c r="V24" s="101"/>
      <c r="W24" s="49"/>
      <c r="X24" s="23"/>
      <c r="Y24" s="23"/>
      <c r="Z24" s="22"/>
      <c r="AA24" s="101"/>
      <c r="AB24" s="49"/>
      <c r="AC24" s="23"/>
      <c r="AD24" s="23"/>
      <c r="AE24" s="22"/>
      <c r="AF24" s="68"/>
      <c r="AG24" s="25">
        <f t="shared" si="1"/>
        <v>12</v>
      </c>
      <c r="AH24" s="5"/>
    </row>
    <row r="25" spans="1:82" s="6" customFormat="1" ht="27" hidden="1" customHeight="1">
      <c r="A25" s="4"/>
      <c r="B25" s="118" t="str">
        <f t="shared" si="0"/>
        <v/>
      </c>
      <c r="C25" s="108" t="str">
        <f t="shared" si="0"/>
        <v/>
      </c>
      <c r="D25" s="108" t="str">
        <f t="shared" si="0"/>
        <v/>
      </c>
      <c r="E25" s="108" t="str">
        <f t="shared" si="0"/>
        <v/>
      </c>
      <c r="F25" s="109" t="str">
        <f t="shared" si="0"/>
        <v/>
      </c>
      <c r="G25" s="101"/>
      <c r="H25" s="49"/>
      <c r="I25" s="23"/>
      <c r="J25" s="23"/>
      <c r="K25" s="22"/>
      <c r="L25" s="101"/>
      <c r="M25" s="49"/>
      <c r="N25" s="23"/>
      <c r="O25" s="23"/>
      <c r="P25" s="22"/>
      <c r="Q25" s="101"/>
      <c r="R25" s="49"/>
      <c r="S25" s="23"/>
      <c r="T25" s="23"/>
      <c r="U25" s="22"/>
      <c r="V25" s="101"/>
      <c r="W25" s="49"/>
      <c r="X25" s="23"/>
      <c r="Y25" s="23"/>
      <c r="Z25" s="22"/>
      <c r="AA25" s="101"/>
      <c r="AB25" s="49"/>
      <c r="AC25" s="23"/>
      <c r="AD25" s="23"/>
      <c r="AE25" s="22"/>
      <c r="AF25" s="68"/>
      <c r="AG25" s="25">
        <f t="shared" si="1"/>
        <v>13</v>
      </c>
      <c r="AH25" s="5"/>
    </row>
    <row r="26" spans="1:82" s="6" customFormat="1" ht="27" hidden="1" customHeight="1">
      <c r="A26" s="4"/>
      <c r="B26" s="118" t="str">
        <f t="shared" si="0"/>
        <v/>
      </c>
      <c r="C26" s="108" t="str">
        <f t="shared" si="0"/>
        <v/>
      </c>
      <c r="D26" s="108" t="str">
        <f t="shared" si="0"/>
        <v/>
      </c>
      <c r="E26" s="108" t="str">
        <f t="shared" si="0"/>
        <v/>
      </c>
      <c r="F26" s="109" t="str">
        <f t="shared" si="0"/>
        <v/>
      </c>
      <c r="G26" s="101"/>
      <c r="H26" s="49"/>
      <c r="I26" s="23"/>
      <c r="J26" s="23"/>
      <c r="K26" s="22"/>
      <c r="L26" s="101"/>
      <c r="M26" s="49"/>
      <c r="N26" s="23"/>
      <c r="O26" s="23"/>
      <c r="P26" s="22"/>
      <c r="Q26" s="101"/>
      <c r="R26" s="49"/>
      <c r="S26" s="23"/>
      <c r="T26" s="23"/>
      <c r="U26" s="22"/>
      <c r="V26" s="101"/>
      <c r="W26" s="49"/>
      <c r="X26" s="23"/>
      <c r="Y26" s="23"/>
      <c r="Z26" s="22"/>
      <c r="AA26" s="101"/>
      <c r="AB26" s="49"/>
      <c r="AC26" s="23"/>
      <c r="AD26" s="23"/>
      <c r="AE26" s="22"/>
      <c r="AF26" s="68"/>
      <c r="AG26" s="25">
        <f t="shared" si="1"/>
        <v>14</v>
      </c>
      <c r="AH26" s="5"/>
    </row>
    <row r="27" spans="1:82" s="6" customFormat="1" ht="27" hidden="1" customHeight="1" thickBot="1">
      <c r="A27" s="4"/>
      <c r="B27" s="118" t="str">
        <f t="shared" si="0"/>
        <v/>
      </c>
      <c r="C27" s="108" t="str">
        <f t="shared" si="0"/>
        <v/>
      </c>
      <c r="D27" s="108" t="str">
        <f t="shared" si="0"/>
        <v/>
      </c>
      <c r="E27" s="108" t="str">
        <f t="shared" si="0"/>
        <v/>
      </c>
      <c r="F27" s="109" t="str">
        <f t="shared" si="0"/>
        <v/>
      </c>
      <c r="G27" s="102"/>
      <c r="H27" s="103"/>
      <c r="I27" s="95"/>
      <c r="J27" s="23"/>
      <c r="K27" s="22"/>
      <c r="L27" s="102"/>
      <c r="M27" s="103"/>
      <c r="N27" s="95"/>
      <c r="O27" s="23"/>
      <c r="P27" s="22"/>
      <c r="Q27" s="102"/>
      <c r="R27" s="103"/>
      <c r="S27" s="95"/>
      <c r="T27" s="23"/>
      <c r="U27" s="22"/>
      <c r="V27" s="102"/>
      <c r="W27" s="103"/>
      <c r="X27" s="95"/>
      <c r="Y27" s="23"/>
      <c r="Z27" s="22"/>
      <c r="AA27" s="102"/>
      <c r="AB27" s="103"/>
      <c r="AC27" s="95"/>
      <c r="AD27" s="23"/>
      <c r="AE27" s="22"/>
      <c r="AF27" s="68"/>
      <c r="AG27" s="25">
        <f t="shared" si="1"/>
        <v>15</v>
      </c>
      <c r="AH27" s="5"/>
    </row>
    <row r="28" spans="1:82" s="6" customFormat="1" ht="24" customHeight="1">
      <c r="A28" s="4"/>
      <c r="B28" s="122">
        <f t="shared" ref="B28:AE28" si="2">SUM(B13:B27)</f>
        <v>0</v>
      </c>
      <c r="C28" s="30">
        <f t="shared" si="2"/>
        <v>0</v>
      </c>
      <c r="D28" s="30">
        <f t="shared" si="2"/>
        <v>0</v>
      </c>
      <c r="E28" s="30">
        <f t="shared" si="2"/>
        <v>0</v>
      </c>
      <c r="F28" s="28">
        <f t="shared" si="2"/>
        <v>0</v>
      </c>
      <c r="G28" s="96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28">
        <f t="shared" si="2"/>
        <v>0</v>
      </c>
      <c r="L28" s="96">
        <f t="shared" si="2"/>
        <v>0</v>
      </c>
      <c r="M28" s="30">
        <f t="shared" si="2"/>
        <v>0</v>
      </c>
      <c r="N28" s="30">
        <f t="shared" si="2"/>
        <v>0</v>
      </c>
      <c r="O28" s="30">
        <f t="shared" si="2"/>
        <v>0</v>
      </c>
      <c r="P28" s="28">
        <f t="shared" si="2"/>
        <v>0</v>
      </c>
      <c r="Q28" s="96">
        <f t="shared" si="2"/>
        <v>0</v>
      </c>
      <c r="R28" s="30">
        <f t="shared" si="2"/>
        <v>0</v>
      </c>
      <c r="S28" s="30">
        <f t="shared" si="2"/>
        <v>0</v>
      </c>
      <c r="T28" s="30">
        <f t="shared" si="2"/>
        <v>0</v>
      </c>
      <c r="U28" s="28">
        <f t="shared" si="2"/>
        <v>0</v>
      </c>
      <c r="V28" s="96">
        <f t="shared" si="2"/>
        <v>0</v>
      </c>
      <c r="W28" s="30">
        <f t="shared" si="2"/>
        <v>0</v>
      </c>
      <c r="X28" s="30">
        <f t="shared" si="2"/>
        <v>0</v>
      </c>
      <c r="Y28" s="30">
        <f t="shared" si="2"/>
        <v>0</v>
      </c>
      <c r="Z28" s="28">
        <f t="shared" si="2"/>
        <v>0</v>
      </c>
      <c r="AA28" s="96">
        <f t="shared" si="2"/>
        <v>0</v>
      </c>
      <c r="AB28" s="30">
        <f t="shared" si="2"/>
        <v>0</v>
      </c>
      <c r="AC28" s="30">
        <f t="shared" si="2"/>
        <v>0</v>
      </c>
      <c r="AD28" s="30">
        <f t="shared" si="2"/>
        <v>0</v>
      </c>
      <c r="AE28" s="28">
        <f t="shared" si="2"/>
        <v>0</v>
      </c>
      <c r="AF28" s="262" t="s">
        <v>4</v>
      </c>
      <c r="AG28" s="263"/>
      <c r="AH28" s="5"/>
    </row>
    <row r="29" spans="1:82" s="6" customFormat="1" ht="24" customHeight="1">
      <c r="A29" s="4"/>
      <c r="B29" s="118" t="str">
        <f t="shared" ref="B29:E29" si="3">IFERROR(AVERAGE(AA29,V29,Q29,L29,G29),"0")</f>
        <v>0</v>
      </c>
      <c r="C29" s="108" t="str">
        <f t="shared" si="3"/>
        <v>0</v>
      </c>
      <c r="D29" s="108" t="str">
        <f t="shared" si="3"/>
        <v>0</v>
      </c>
      <c r="E29" s="108" t="str">
        <f t="shared" si="3"/>
        <v>0</v>
      </c>
      <c r="F29" s="109" t="str">
        <f>IFERROR(AVERAGE(AE29,Z29,U29,P29,K29),"0")</f>
        <v>0</v>
      </c>
      <c r="G29" s="101"/>
      <c r="H29" s="23"/>
      <c r="I29" s="23"/>
      <c r="J29" s="23"/>
      <c r="K29" s="22"/>
      <c r="L29" s="101"/>
      <c r="M29" s="23"/>
      <c r="N29" s="23"/>
      <c r="O29" s="23"/>
      <c r="P29" s="22"/>
      <c r="Q29" s="101"/>
      <c r="R29" s="23"/>
      <c r="S29" s="23"/>
      <c r="T29" s="23"/>
      <c r="U29" s="22"/>
      <c r="V29" s="101"/>
      <c r="W29" s="23"/>
      <c r="X29" s="23"/>
      <c r="Y29" s="23"/>
      <c r="Z29" s="22"/>
      <c r="AA29" s="101"/>
      <c r="AB29" s="23"/>
      <c r="AC29" s="23"/>
      <c r="AD29" s="23"/>
      <c r="AE29" s="22"/>
      <c r="AF29" s="264" t="s">
        <v>3</v>
      </c>
      <c r="AG29" s="265"/>
      <c r="AH29" s="5"/>
    </row>
    <row r="30" spans="1:82" s="6" customFormat="1" ht="24" customHeight="1" thickBot="1">
      <c r="A30" s="4"/>
      <c r="B30" s="119">
        <f t="shared" ref="B30:O30" si="4">IF(SUM(B28:B29)=0,0,IF(B29=0,1*100.0001,IF(B28=0,1*-100.0001,(B28/B29*100-100))))</f>
        <v>0</v>
      </c>
      <c r="C30" s="111">
        <f t="shared" si="4"/>
        <v>0</v>
      </c>
      <c r="D30" s="111">
        <f t="shared" si="4"/>
        <v>0</v>
      </c>
      <c r="E30" s="111">
        <f t="shared" si="4"/>
        <v>0</v>
      </c>
      <c r="F30" s="112">
        <f t="shared" si="4"/>
        <v>0</v>
      </c>
      <c r="G30" s="111">
        <f t="shared" si="4"/>
        <v>0</v>
      </c>
      <c r="H30" s="111">
        <f t="shared" si="4"/>
        <v>0</v>
      </c>
      <c r="I30" s="111">
        <f t="shared" si="4"/>
        <v>0</v>
      </c>
      <c r="J30" s="111">
        <f t="shared" si="4"/>
        <v>0</v>
      </c>
      <c r="K30" s="112">
        <f t="shared" si="4"/>
        <v>0</v>
      </c>
      <c r="L30" s="111">
        <f t="shared" si="4"/>
        <v>0</v>
      </c>
      <c r="M30" s="111">
        <f t="shared" si="4"/>
        <v>0</v>
      </c>
      <c r="N30" s="111">
        <f t="shared" si="4"/>
        <v>0</v>
      </c>
      <c r="O30" s="111">
        <f t="shared" si="4"/>
        <v>0</v>
      </c>
      <c r="P30" s="112">
        <f t="shared" ref="P30:AE30" si="5">IF(SUM(P28:P29)=0,0,IF(P29=0,1*100.0001,IF(P28=0,1*-100.0001,(P28/P29*100-100))))</f>
        <v>0</v>
      </c>
      <c r="Q30" s="111">
        <f t="shared" si="5"/>
        <v>0</v>
      </c>
      <c r="R30" s="111">
        <f t="shared" si="5"/>
        <v>0</v>
      </c>
      <c r="S30" s="111">
        <f t="shared" si="5"/>
        <v>0</v>
      </c>
      <c r="T30" s="111">
        <f t="shared" si="5"/>
        <v>0</v>
      </c>
      <c r="U30" s="112">
        <f t="shared" si="5"/>
        <v>0</v>
      </c>
      <c r="V30" s="111">
        <f t="shared" si="5"/>
        <v>0</v>
      </c>
      <c r="W30" s="111">
        <f t="shared" si="5"/>
        <v>0</v>
      </c>
      <c r="X30" s="111">
        <f t="shared" si="5"/>
        <v>0</v>
      </c>
      <c r="Y30" s="111">
        <f t="shared" si="5"/>
        <v>0</v>
      </c>
      <c r="Z30" s="112">
        <f t="shared" si="5"/>
        <v>0</v>
      </c>
      <c r="AA30" s="111">
        <f t="shared" si="5"/>
        <v>0</v>
      </c>
      <c r="AB30" s="111">
        <f t="shared" si="5"/>
        <v>0</v>
      </c>
      <c r="AC30" s="111">
        <f t="shared" si="5"/>
        <v>0</v>
      </c>
      <c r="AD30" s="111">
        <f t="shared" si="5"/>
        <v>0</v>
      </c>
      <c r="AE30" s="112">
        <f t="shared" si="5"/>
        <v>0</v>
      </c>
      <c r="AF30" s="266" t="s">
        <v>17</v>
      </c>
      <c r="AG30" s="267"/>
      <c r="AH30" s="5"/>
    </row>
    <row r="31" spans="1:82" s="6" customFormat="1" ht="4.3499999999999996" customHeight="1" thickBot="1">
      <c r="A31" s="8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9"/>
    </row>
    <row r="32" spans="1:82" ht="18" thickTop="1"/>
    <row r="37" spans="6:9">
      <c r="F37" s="246"/>
      <c r="G37" s="246"/>
      <c r="H37" s="246"/>
      <c r="I37" s="246"/>
    </row>
  </sheetData>
  <sheetProtection algorithmName="SHA-512" hashValue="WPbJn4yvBF2aitoYinNVHqBKAn4aMl92oIgGYYrVU1mQWeIr4E70LwxADDosmkxUmV4dPXnGG8CO5HHgv6E+7A==" saltValue="Rp0ZUYIX6qUl4Z9NET/zhA==" spinCount="100000" sheet="1" formatCells="0" formatColumns="0" formatRows="0" insertColumns="0" insertRows="0" insertHyperlinks="0" deleteColumns="0" deleteRows="0" sort="0" autoFilter="0" pivotTables="0"/>
  <mergeCells count="68">
    <mergeCell ref="AA9:AE9"/>
    <mergeCell ref="B10:F10"/>
    <mergeCell ref="G10:K10"/>
    <mergeCell ref="L10:P10"/>
    <mergeCell ref="Q10:U10"/>
    <mergeCell ref="V10:Z10"/>
    <mergeCell ref="AA10:AE10"/>
    <mergeCell ref="B9:F9"/>
    <mergeCell ref="G9:K9"/>
    <mergeCell ref="L9:P9"/>
    <mergeCell ref="Q9:U9"/>
    <mergeCell ref="V9:Z9"/>
    <mergeCell ref="B31:AG31"/>
    <mergeCell ref="F37:G37"/>
    <mergeCell ref="H37:I37"/>
    <mergeCell ref="AO16:AV17"/>
    <mergeCell ref="AD11:AD12"/>
    <mergeCell ref="AE11:AE12"/>
    <mergeCell ref="AF10:AF12"/>
    <mergeCell ref="AG10:AG12"/>
    <mergeCell ref="E11:E12"/>
    <mergeCell ref="F11:F12"/>
    <mergeCell ref="J11:J12"/>
    <mergeCell ref="K11:K12"/>
    <mergeCell ref="U11:U12"/>
    <mergeCell ref="T11:T12"/>
    <mergeCell ref="G11:I11"/>
    <mergeCell ref="L11:N11"/>
    <mergeCell ref="BY16:CD17"/>
    <mergeCell ref="AZ17:BU17"/>
    <mergeCell ref="AF28:AG28"/>
    <mergeCell ref="AF29:AG29"/>
    <mergeCell ref="AF30:AG30"/>
    <mergeCell ref="BY15:CD15"/>
    <mergeCell ref="AO12:AV12"/>
    <mergeCell ref="BA12:BT14"/>
    <mergeCell ref="BY12:CD12"/>
    <mergeCell ref="AO13:AV13"/>
    <mergeCell ref="BY13:CD13"/>
    <mergeCell ref="AO15:AV15"/>
    <mergeCell ref="BA15:BC15"/>
    <mergeCell ref="BD15:BH15"/>
    <mergeCell ref="BM15:BP15"/>
    <mergeCell ref="BQ15:BT15"/>
    <mergeCell ref="A1:AH1"/>
    <mergeCell ref="AD2:AG2"/>
    <mergeCell ref="AD6:AG7"/>
    <mergeCell ref="AD3:AG3"/>
    <mergeCell ref="AD4:AG4"/>
    <mergeCell ref="W5:Z5"/>
    <mergeCell ref="B2:E2"/>
    <mergeCell ref="G2:AB4"/>
    <mergeCell ref="B3:E3"/>
    <mergeCell ref="B5:E5"/>
    <mergeCell ref="AD5:AG5"/>
    <mergeCell ref="B6:E7"/>
    <mergeCell ref="G7:AB7"/>
    <mergeCell ref="I5:M5"/>
    <mergeCell ref="N5:Q5"/>
    <mergeCell ref="S5:V5"/>
    <mergeCell ref="Y11:Y12"/>
    <mergeCell ref="P11:P12"/>
    <mergeCell ref="Z11:Z12"/>
    <mergeCell ref="AA11:AC11"/>
    <mergeCell ref="B11:D11"/>
    <mergeCell ref="O11:O12"/>
    <mergeCell ref="Q11:S11"/>
    <mergeCell ref="V11:X11"/>
  </mergeCells>
  <dataValidations count="3">
    <dataValidation type="whole" operator="lessThanOrEqual" allowBlank="1" showErrorMessage="1" errorTitle="توجہ فرمائیں" error="انتظام کے مقامات کی تعداد مدنی مذاکرہ مقامات سے زیادہ ہے" sqref="AA13:AA19 V13:V19 Q13:Q19 L13:L19 G13:G19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19 W13:W19 R13:R19 M13:M19 H13:H19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19 X13:X19 S13:S19 N13:N19 I13:I19">
      <formula1>K13</formula1>
    </dataValidation>
  </dataValidation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7"/>
  <sheetViews>
    <sheetView showGridLines="0" zoomScaleNormal="100" zoomScaleSheetLayoutView="100" workbookViewId="0">
      <selection activeCell="S15" sqref="S15"/>
    </sheetView>
  </sheetViews>
  <sheetFormatPr defaultColWidth="9.28515625" defaultRowHeight="17.25"/>
  <cols>
    <col min="1" max="1" width="0.85546875" style="61" customWidth="1"/>
    <col min="2" max="11" width="4.28515625" style="61" customWidth="1"/>
    <col min="12" max="13" width="4.28515625" style="75" customWidth="1"/>
    <col min="14" max="17" width="4.28515625" style="86" customWidth="1"/>
    <col min="18" max="20" width="4.28515625" style="75" customWidth="1"/>
    <col min="21" max="31" width="4.28515625" style="61" customWidth="1"/>
    <col min="32" max="32" width="9.85546875" style="61" customWidth="1"/>
    <col min="33" max="33" width="3.5703125" style="61" customWidth="1"/>
    <col min="34" max="34" width="0.7109375" style="61" customWidth="1"/>
    <col min="35" max="16384" width="9.28515625" style="61"/>
  </cols>
  <sheetData>
    <row r="1" spans="1:82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82" ht="24.95" customHeight="1">
      <c r="A2" s="1"/>
      <c r="B2" s="155" t="s">
        <v>71</v>
      </c>
      <c r="C2" s="156"/>
      <c r="D2" s="156"/>
      <c r="E2" s="157"/>
      <c r="F2" s="10"/>
      <c r="G2" s="277" t="s">
        <v>86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114"/>
      <c r="AD2" s="158" t="s">
        <v>19</v>
      </c>
      <c r="AE2" s="159"/>
      <c r="AF2" s="159"/>
      <c r="AG2" s="160"/>
      <c r="AH2" s="2"/>
    </row>
    <row r="3" spans="1:82" ht="24.95" customHeight="1" thickBot="1">
      <c r="A3" s="1"/>
      <c r="B3" s="164"/>
      <c r="C3" s="165"/>
      <c r="D3" s="165"/>
      <c r="E3" s="166"/>
      <c r="F3" s="1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114"/>
      <c r="AD3" s="279"/>
      <c r="AE3" s="280"/>
      <c r="AF3" s="280"/>
      <c r="AG3" s="281"/>
      <c r="AH3" s="2"/>
    </row>
    <row r="4" spans="1:82" ht="5.0999999999999996" customHeight="1" thickBot="1">
      <c r="A4" s="1"/>
      <c r="B4" s="114"/>
      <c r="C4" s="114"/>
      <c r="D4" s="114"/>
      <c r="E4" s="10"/>
      <c r="F4" s="10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114"/>
      <c r="AD4" s="282"/>
      <c r="AE4" s="282"/>
      <c r="AF4" s="282"/>
      <c r="AG4" s="282"/>
      <c r="AH4" s="2"/>
    </row>
    <row r="5" spans="1:82" ht="24.95" customHeight="1">
      <c r="A5" s="1"/>
      <c r="B5" s="155" t="s">
        <v>62</v>
      </c>
      <c r="C5" s="156"/>
      <c r="D5" s="156"/>
      <c r="E5" s="157"/>
      <c r="F5" s="12"/>
      <c r="G5" s="114"/>
      <c r="H5" s="114"/>
      <c r="I5" s="284"/>
      <c r="J5" s="284"/>
      <c r="K5" s="284"/>
      <c r="L5" s="284"/>
      <c r="M5" s="284"/>
      <c r="N5" s="227" t="s">
        <v>0</v>
      </c>
      <c r="O5" s="228"/>
      <c r="P5" s="228"/>
      <c r="Q5" s="228"/>
      <c r="R5" s="113"/>
      <c r="S5" s="284"/>
      <c r="T5" s="284"/>
      <c r="U5" s="284"/>
      <c r="V5" s="284"/>
      <c r="W5" s="227" t="s">
        <v>10</v>
      </c>
      <c r="X5" s="228"/>
      <c r="Y5" s="283"/>
      <c r="Z5" s="283"/>
      <c r="AA5" s="115"/>
      <c r="AB5" s="66"/>
      <c r="AC5" s="12"/>
      <c r="AD5" s="158" t="s">
        <v>65</v>
      </c>
      <c r="AE5" s="159"/>
      <c r="AF5" s="159"/>
      <c r="AG5" s="160"/>
      <c r="AH5" s="2"/>
    </row>
    <row r="6" spans="1:82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4"/>
      <c r="Z6" s="114"/>
      <c r="AA6" s="114"/>
      <c r="AB6" s="12"/>
      <c r="AC6" s="12"/>
      <c r="AD6" s="271"/>
      <c r="AE6" s="272"/>
      <c r="AF6" s="272"/>
      <c r="AG6" s="273"/>
      <c r="AH6" s="2"/>
    </row>
    <row r="7" spans="1:82" ht="22.35" customHeight="1" thickBot="1">
      <c r="A7" s="1"/>
      <c r="B7" s="164"/>
      <c r="C7" s="165"/>
      <c r="D7" s="165"/>
      <c r="E7" s="166"/>
      <c r="F7" s="114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74"/>
      <c r="AE7" s="275"/>
      <c r="AF7" s="275"/>
      <c r="AG7" s="276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3"/>
      <c r="AH9" s="5"/>
    </row>
    <row r="10" spans="1:82" s="6" customFormat="1" ht="28.5" customHeight="1">
      <c r="A10" s="7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149" t="s">
        <v>2</v>
      </c>
      <c r="AH10" s="5"/>
    </row>
    <row r="11" spans="1:82" s="6" customFormat="1" ht="24" customHeight="1">
      <c r="A11" s="7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150"/>
      <c r="AH11" s="5"/>
    </row>
    <row r="12" spans="1:82" s="6" customFormat="1" ht="120" customHeight="1" thickBot="1">
      <c r="A12" s="7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151"/>
      <c r="AH12" s="5"/>
      <c r="AO12" s="220"/>
      <c r="AP12" s="220"/>
      <c r="AQ12" s="220"/>
      <c r="AR12" s="220"/>
      <c r="AS12" s="220"/>
      <c r="AT12" s="220"/>
      <c r="AU12" s="220"/>
      <c r="AV12" s="220"/>
      <c r="AW12" s="44"/>
      <c r="AX12" s="44"/>
      <c r="AY12" s="44"/>
      <c r="AZ12" s="45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45"/>
      <c r="BV12" s="45"/>
      <c r="BW12" s="45"/>
      <c r="BX12" s="45"/>
      <c r="BY12" s="220"/>
      <c r="BZ12" s="220"/>
      <c r="CA12" s="220"/>
      <c r="CB12" s="220"/>
      <c r="CC12" s="220"/>
      <c r="CD12" s="220"/>
    </row>
    <row r="13" spans="1:82" s="6" customFormat="1" ht="20.25" customHeight="1">
      <c r="A13" s="4"/>
      <c r="B13" s="123" t="str">
        <f t="shared" ref="B13:F27" si="0">IFERROR(AVERAGE(AA13,V13,Q13,L13,G13),"")</f>
        <v/>
      </c>
      <c r="C13" s="124" t="str">
        <f t="shared" si="0"/>
        <v/>
      </c>
      <c r="D13" s="124" t="str">
        <f t="shared" si="0"/>
        <v/>
      </c>
      <c r="E13" s="124" t="str">
        <f t="shared" si="0"/>
        <v/>
      </c>
      <c r="F13" s="125" t="str">
        <f>IFERROR(AVERAGE(AE13,Z13,U13,P13,K13),"")</f>
        <v/>
      </c>
      <c r="G13" s="101"/>
      <c r="H13" s="20"/>
      <c r="I13" s="20"/>
      <c r="J13" s="20"/>
      <c r="K13" s="69"/>
      <c r="L13" s="101"/>
      <c r="M13" s="20"/>
      <c r="N13" s="20"/>
      <c r="O13" s="20"/>
      <c r="P13" s="69"/>
      <c r="Q13" s="101"/>
      <c r="R13" s="20"/>
      <c r="S13" s="20"/>
      <c r="T13" s="20"/>
      <c r="U13" s="69"/>
      <c r="V13" s="101"/>
      <c r="W13" s="20"/>
      <c r="X13" s="20"/>
      <c r="Y13" s="20"/>
      <c r="Z13" s="69"/>
      <c r="AA13" s="101"/>
      <c r="AB13" s="20"/>
      <c r="AC13" s="20"/>
      <c r="AD13" s="20"/>
      <c r="AE13" s="69"/>
      <c r="AF13" s="37" t="s">
        <v>31</v>
      </c>
      <c r="AG13" s="21">
        <v>1</v>
      </c>
      <c r="AH13" s="5"/>
      <c r="AO13" s="260"/>
      <c r="AP13" s="260"/>
      <c r="AQ13" s="260"/>
      <c r="AR13" s="260"/>
      <c r="AS13" s="260"/>
      <c r="AT13" s="260"/>
      <c r="AU13" s="260"/>
      <c r="AV13" s="260"/>
      <c r="AW13" s="44"/>
      <c r="AX13" s="44"/>
      <c r="AY13" s="44"/>
      <c r="AZ13" s="44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45"/>
      <c r="BV13" s="45"/>
      <c r="BW13" s="45"/>
      <c r="BX13" s="45"/>
      <c r="BY13" s="260"/>
      <c r="BZ13" s="260"/>
      <c r="CA13" s="260"/>
      <c r="CB13" s="260"/>
      <c r="CC13" s="260"/>
      <c r="CD13" s="260"/>
    </row>
    <row r="14" spans="1:82" s="6" customFormat="1" ht="20.25" customHeight="1">
      <c r="A14" s="4"/>
      <c r="B14" s="117" t="str">
        <f t="shared" si="0"/>
        <v/>
      </c>
      <c r="C14" s="106" t="str">
        <f t="shared" si="0"/>
        <v/>
      </c>
      <c r="D14" s="106" t="str">
        <f t="shared" si="0"/>
        <v/>
      </c>
      <c r="E14" s="106" t="str">
        <f t="shared" si="0"/>
        <v/>
      </c>
      <c r="F14" s="107" t="str">
        <f t="shared" si="0"/>
        <v/>
      </c>
      <c r="G14" s="101"/>
      <c r="H14" s="20"/>
      <c r="I14" s="20"/>
      <c r="J14" s="20"/>
      <c r="K14" s="69"/>
      <c r="L14" s="101"/>
      <c r="M14" s="20"/>
      <c r="N14" s="20"/>
      <c r="O14" s="20"/>
      <c r="P14" s="69"/>
      <c r="Q14" s="101"/>
      <c r="R14" s="20"/>
      <c r="S14" s="20"/>
      <c r="T14" s="20"/>
      <c r="U14" s="69"/>
      <c r="V14" s="101"/>
      <c r="W14" s="20"/>
      <c r="X14" s="20"/>
      <c r="Y14" s="20"/>
      <c r="Z14" s="69"/>
      <c r="AA14" s="101"/>
      <c r="AB14" s="20"/>
      <c r="AC14" s="20"/>
      <c r="AD14" s="20"/>
      <c r="AE14" s="69"/>
      <c r="AF14" s="37" t="s">
        <v>32</v>
      </c>
      <c r="AG14" s="24">
        <f>AG13+1</f>
        <v>2</v>
      </c>
      <c r="AH14" s="5"/>
      <c r="AO14" s="45"/>
      <c r="AP14" s="45"/>
      <c r="AQ14" s="45"/>
      <c r="AR14" s="45"/>
      <c r="AS14" s="45"/>
      <c r="AT14" s="45"/>
      <c r="AU14" s="45"/>
      <c r="AV14" s="44"/>
      <c r="AW14" s="44"/>
      <c r="AX14" s="44"/>
      <c r="AY14" s="44"/>
      <c r="AZ14" s="44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6" customFormat="1" ht="20.25" customHeight="1">
      <c r="A15" s="4"/>
      <c r="B15" s="117" t="str">
        <f t="shared" si="0"/>
        <v/>
      </c>
      <c r="C15" s="106" t="str">
        <f t="shared" si="0"/>
        <v/>
      </c>
      <c r="D15" s="106" t="str">
        <f t="shared" si="0"/>
        <v/>
      </c>
      <c r="E15" s="106" t="str">
        <f t="shared" si="0"/>
        <v/>
      </c>
      <c r="F15" s="107" t="str">
        <f t="shared" si="0"/>
        <v/>
      </c>
      <c r="G15" s="101"/>
      <c r="H15" s="20"/>
      <c r="I15" s="20"/>
      <c r="J15" s="20"/>
      <c r="K15" s="69"/>
      <c r="L15" s="101"/>
      <c r="M15" s="20"/>
      <c r="N15" s="20"/>
      <c r="O15" s="20"/>
      <c r="P15" s="69"/>
      <c r="Q15" s="101"/>
      <c r="R15" s="20"/>
      <c r="S15" s="20"/>
      <c r="T15" s="20"/>
      <c r="U15" s="69"/>
      <c r="V15" s="101"/>
      <c r="W15" s="20"/>
      <c r="X15" s="20"/>
      <c r="Y15" s="20"/>
      <c r="Z15" s="69"/>
      <c r="AA15" s="101"/>
      <c r="AB15" s="20"/>
      <c r="AC15" s="20"/>
      <c r="AD15" s="20"/>
      <c r="AE15" s="69"/>
      <c r="AF15" s="37" t="s">
        <v>33</v>
      </c>
      <c r="AG15" s="25">
        <f t="shared" ref="AG15:AG27" si="1">AG14+1</f>
        <v>3</v>
      </c>
      <c r="AH15" s="5"/>
      <c r="AO15" s="220"/>
      <c r="AP15" s="220"/>
      <c r="AQ15" s="220"/>
      <c r="AR15" s="220"/>
      <c r="AS15" s="220"/>
      <c r="AT15" s="220"/>
      <c r="AU15" s="220"/>
      <c r="AV15" s="220"/>
      <c r="AW15" s="46"/>
      <c r="AX15" s="46"/>
      <c r="AY15" s="46"/>
      <c r="AZ15" s="46"/>
      <c r="BA15" s="269"/>
      <c r="BB15" s="269"/>
      <c r="BC15" s="269"/>
      <c r="BD15" s="270"/>
      <c r="BE15" s="270"/>
      <c r="BF15" s="270"/>
      <c r="BG15" s="270"/>
      <c r="BH15" s="270"/>
      <c r="BI15" s="47"/>
      <c r="BJ15" s="47"/>
      <c r="BK15" s="47"/>
      <c r="BL15" s="47"/>
      <c r="BM15" s="285"/>
      <c r="BN15" s="285"/>
      <c r="BO15" s="285"/>
      <c r="BP15" s="285"/>
      <c r="BQ15" s="270"/>
      <c r="BR15" s="270"/>
      <c r="BS15" s="270"/>
      <c r="BT15" s="270"/>
      <c r="BU15" s="46"/>
      <c r="BV15" s="46"/>
      <c r="BW15" s="46"/>
      <c r="BX15" s="46"/>
      <c r="BY15" s="220"/>
      <c r="BZ15" s="220"/>
      <c r="CA15" s="220"/>
      <c r="CB15" s="220"/>
      <c r="CC15" s="220"/>
      <c r="CD15" s="220"/>
    </row>
    <row r="16" spans="1:82" s="6" customFormat="1" ht="21">
      <c r="A16" s="4"/>
      <c r="B16" s="117" t="str">
        <f t="shared" si="0"/>
        <v/>
      </c>
      <c r="C16" s="106" t="str">
        <f t="shared" si="0"/>
        <v/>
      </c>
      <c r="D16" s="106" t="str">
        <f t="shared" si="0"/>
        <v/>
      </c>
      <c r="E16" s="106" t="str">
        <f t="shared" si="0"/>
        <v/>
      </c>
      <c r="F16" s="107" t="str">
        <f t="shared" si="0"/>
        <v/>
      </c>
      <c r="G16" s="101"/>
      <c r="H16" s="20"/>
      <c r="I16" s="20"/>
      <c r="J16" s="20"/>
      <c r="K16" s="69"/>
      <c r="L16" s="101"/>
      <c r="M16" s="20"/>
      <c r="N16" s="20"/>
      <c r="O16" s="20"/>
      <c r="P16" s="69"/>
      <c r="Q16" s="101"/>
      <c r="R16" s="20"/>
      <c r="S16" s="20"/>
      <c r="T16" s="20"/>
      <c r="U16" s="69"/>
      <c r="V16" s="101"/>
      <c r="W16" s="20"/>
      <c r="X16" s="20"/>
      <c r="Y16" s="20"/>
      <c r="Z16" s="69"/>
      <c r="AA16" s="101"/>
      <c r="AB16" s="20"/>
      <c r="AC16" s="20"/>
      <c r="AD16" s="20"/>
      <c r="AE16" s="69"/>
      <c r="AF16" s="37" t="s">
        <v>37</v>
      </c>
      <c r="AG16" s="25">
        <f t="shared" si="1"/>
        <v>4</v>
      </c>
      <c r="AH16" s="5"/>
      <c r="AO16" s="259"/>
      <c r="AP16" s="259"/>
      <c r="AQ16" s="259"/>
      <c r="AR16" s="259"/>
      <c r="AS16" s="259"/>
      <c r="AT16" s="259"/>
      <c r="AU16" s="259"/>
      <c r="AV16" s="259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5"/>
      <c r="BT16" s="45"/>
      <c r="BU16" s="46"/>
      <c r="BV16" s="46"/>
      <c r="BW16" s="46"/>
      <c r="BX16" s="46"/>
      <c r="BY16" s="260"/>
      <c r="BZ16" s="260"/>
      <c r="CA16" s="260"/>
      <c r="CB16" s="260"/>
      <c r="CC16" s="260"/>
      <c r="CD16" s="260"/>
    </row>
    <row r="17" spans="1:82" s="6" customFormat="1" ht="21">
      <c r="A17" s="4"/>
      <c r="B17" s="117" t="str">
        <f t="shared" si="0"/>
        <v/>
      </c>
      <c r="C17" s="106" t="str">
        <f t="shared" si="0"/>
        <v/>
      </c>
      <c r="D17" s="106" t="str">
        <f t="shared" si="0"/>
        <v/>
      </c>
      <c r="E17" s="106" t="str">
        <f t="shared" si="0"/>
        <v/>
      </c>
      <c r="F17" s="107" t="str">
        <f t="shared" si="0"/>
        <v/>
      </c>
      <c r="G17" s="101"/>
      <c r="H17" s="20"/>
      <c r="I17" s="20"/>
      <c r="J17" s="20"/>
      <c r="K17" s="69"/>
      <c r="L17" s="101"/>
      <c r="M17" s="20"/>
      <c r="N17" s="20"/>
      <c r="O17" s="20"/>
      <c r="P17" s="69"/>
      <c r="Q17" s="101"/>
      <c r="R17" s="20"/>
      <c r="S17" s="20"/>
      <c r="T17" s="20"/>
      <c r="U17" s="69"/>
      <c r="V17" s="101"/>
      <c r="W17" s="20"/>
      <c r="X17" s="20"/>
      <c r="Y17" s="20"/>
      <c r="Z17" s="69"/>
      <c r="AA17" s="101"/>
      <c r="AB17" s="20"/>
      <c r="AC17" s="20"/>
      <c r="AD17" s="20"/>
      <c r="AE17" s="69"/>
      <c r="AF17" s="37" t="s">
        <v>34</v>
      </c>
      <c r="AG17" s="25">
        <f t="shared" si="1"/>
        <v>5</v>
      </c>
      <c r="AH17" s="5"/>
      <c r="AO17" s="259"/>
      <c r="AP17" s="259"/>
      <c r="AQ17" s="259"/>
      <c r="AR17" s="259"/>
      <c r="AS17" s="259"/>
      <c r="AT17" s="259"/>
      <c r="AU17" s="259"/>
      <c r="AV17" s="259"/>
      <c r="AW17" s="45"/>
      <c r="AX17" s="45"/>
      <c r="AY17" s="45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46"/>
      <c r="BW17" s="46"/>
      <c r="BX17" s="46"/>
      <c r="BY17" s="260"/>
      <c r="BZ17" s="260"/>
      <c r="CA17" s="260"/>
      <c r="CB17" s="260"/>
      <c r="CC17" s="260"/>
      <c r="CD17" s="260"/>
    </row>
    <row r="18" spans="1:82" s="6" customFormat="1" ht="21">
      <c r="A18" s="4"/>
      <c r="B18" s="117" t="str">
        <f t="shared" si="0"/>
        <v/>
      </c>
      <c r="C18" s="106" t="str">
        <f t="shared" si="0"/>
        <v/>
      </c>
      <c r="D18" s="106" t="str">
        <f t="shared" si="0"/>
        <v/>
      </c>
      <c r="E18" s="106" t="str">
        <f t="shared" si="0"/>
        <v/>
      </c>
      <c r="F18" s="107" t="str">
        <f t="shared" si="0"/>
        <v/>
      </c>
      <c r="G18" s="101"/>
      <c r="H18" s="20"/>
      <c r="I18" s="20"/>
      <c r="J18" s="20"/>
      <c r="K18" s="69"/>
      <c r="L18" s="101"/>
      <c r="M18" s="20"/>
      <c r="N18" s="20"/>
      <c r="O18" s="20"/>
      <c r="P18" s="69"/>
      <c r="Q18" s="101"/>
      <c r="R18" s="20"/>
      <c r="S18" s="20"/>
      <c r="T18" s="20"/>
      <c r="U18" s="69"/>
      <c r="V18" s="101"/>
      <c r="W18" s="20"/>
      <c r="X18" s="20"/>
      <c r="Y18" s="20"/>
      <c r="Z18" s="69"/>
      <c r="AA18" s="101"/>
      <c r="AB18" s="20"/>
      <c r="AC18" s="20"/>
      <c r="AD18" s="20"/>
      <c r="AE18" s="69"/>
      <c r="AF18" s="37" t="s">
        <v>66</v>
      </c>
      <c r="AG18" s="25">
        <f t="shared" si="1"/>
        <v>6</v>
      </c>
      <c r="AH18" s="5"/>
    </row>
    <row r="19" spans="1:82" s="6" customFormat="1" ht="21">
      <c r="A19" s="4"/>
      <c r="B19" s="117" t="str">
        <f t="shared" si="0"/>
        <v/>
      </c>
      <c r="C19" s="106" t="str">
        <f t="shared" si="0"/>
        <v/>
      </c>
      <c r="D19" s="106" t="str">
        <f t="shared" si="0"/>
        <v/>
      </c>
      <c r="E19" s="106" t="str">
        <f t="shared" si="0"/>
        <v/>
      </c>
      <c r="F19" s="107" t="str">
        <f t="shared" si="0"/>
        <v/>
      </c>
      <c r="G19" s="101"/>
      <c r="H19" s="20"/>
      <c r="I19" s="20"/>
      <c r="J19" s="20"/>
      <c r="K19" s="69"/>
      <c r="L19" s="101"/>
      <c r="M19" s="20"/>
      <c r="N19" s="20"/>
      <c r="O19" s="20"/>
      <c r="P19" s="69"/>
      <c r="Q19" s="101"/>
      <c r="R19" s="20"/>
      <c r="S19" s="20"/>
      <c r="T19" s="20"/>
      <c r="U19" s="69"/>
      <c r="V19" s="101"/>
      <c r="W19" s="20"/>
      <c r="X19" s="20"/>
      <c r="Y19" s="20"/>
      <c r="Z19" s="69"/>
      <c r="AA19" s="101"/>
      <c r="AB19" s="20"/>
      <c r="AC19" s="20"/>
      <c r="AD19" s="20"/>
      <c r="AE19" s="69"/>
      <c r="AF19" s="37" t="s">
        <v>35</v>
      </c>
      <c r="AG19" s="25">
        <f t="shared" si="1"/>
        <v>7</v>
      </c>
      <c r="AH19" s="5"/>
    </row>
    <row r="20" spans="1:82" s="6" customFormat="1" ht="21">
      <c r="A20" s="4"/>
      <c r="B20" s="117" t="str">
        <f t="shared" si="0"/>
        <v/>
      </c>
      <c r="C20" s="106" t="str">
        <f t="shared" si="0"/>
        <v/>
      </c>
      <c r="D20" s="106" t="str">
        <f t="shared" si="0"/>
        <v/>
      </c>
      <c r="E20" s="106" t="str">
        <f t="shared" si="0"/>
        <v/>
      </c>
      <c r="F20" s="107" t="str">
        <f t="shared" si="0"/>
        <v/>
      </c>
      <c r="G20" s="101"/>
      <c r="H20" s="20"/>
      <c r="I20" s="20"/>
      <c r="J20" s="20"/>
      <c r="K20" s="69"/>
      <c r="L20" s="101"/>
      <c r="M20" s="20"/>
      <c r="N20" s="20"/>
      <c r="O20" s="20"/>
      <c r="P20" s="69"/>
      <c r="Q20" s="101"/>
      <c r="R20" s="20"/>
      <c r="S20" s="20"/>
      <c r="T20" s="20"/>
      <c r="U20" s="69"/>
      <c r="V20" s="101"/>
      <c r="W20" s="20"/>
      <c r="X20" s="20"/>
      <c r="Y20" s="20"/>
      <c r="Z20" s="69"/>
      <c r="AA20" s="101"/>
      <c r="AB20" s="20"/>
      <c r="AC20" s="20"/>
      <c r="AD20" s="20"/>
      <c r="AE20" s="69"/>
      <c r="AF20" s="37" t="s">
        <v>36</v>
      </c>
      <c r="AG20" s="25">
        <f t="shared" si="1"/>
        <v>8</v>
      </c>
      <c r="AH20" s="5"/>
    </row>
    <row r="21" spans="1:82" s="6" customFormat="1" ht="23.1" customHeight="1" thickBot="1">
      <c r="A21" s="4"/>
      <c r="B21" s="117" t="str">
        <f t="shared" si="0"/>
        <v/>
      </c>
      <c r="C21" s="106" t="str">
        <f t="shared" si="0"/>
        <v/>
      </c>
      <c r="D21" s="106" t="str">
        <f t="shared" si="0"/>
        <v/>
      </c>
      <c r="E21" s="106" t="str">
        <f t="shared" si="0"/>
        <v/>
      </c>
      <c r="F21" s="107" t="str">
        <f t="shared" si="0"/>
        <v/>
      </c>
      <c r="G21" s="101"/>
      <c r="H21" s="20"/>
      <c r="I21" s="20"/>
      <c r="J21" s="20"/>
      <c r="K21" s="69"/>
      <c r="L21" s="101"/>
      <c r="M21" s="20"/>
      <c r="N21" s="20"/>
      <c r="O21" s="20"/>
      <c r="P21" s="69"/>
      <c r="Q21" s="101"/>
      <c r="R21" s="20"/>
      <c r="S21" s="20"/>
      <c r="T21" s="20"/>
      <c r="U21" s="69"/>
      <c r="V21" s="101"/>
      <c r="W21" s="20"/>
      <c r="X21" s="20"/>
      <c r="Y21" s="20"/>
      <c r="Z21" s="69"/>
      <c r="AA21" s="101"/>
      <c r="AB21" s="20"/>
      <c r="AC21" s="20"/>
      <c r="AD21" s="20"/>
      <c r="AE21" s="69"/>
      <c r="AF21" s="68"/>
      <c r="AG21" s="25">
        <f t="shared" si="1"/>
        <v>9</v>
      </c>
      <c r="AH21" s="5"/>
    </row>
    <row r="22" spans="1:82" s="6" customFormat="1" ht="27" hidden="1" customHeight="1">
      <c r="A22" s="4"/>
      <c r="B22" s="117" t="str">
        <f t="shared" si="0"/>
        <v/>
      </c>
      <c r="C22" s="106" t="str">
        <f t="shared" si="0"/>
        <v/>
      </c>
      <c r="D22" s="106" t="str">
        <f t="shared" si="0"/>
        <v/>
      </c>
      <c r="E22" s="106" t="str">
        <f t="shared" si="0"/>
        <v/>
      </c>
      <c r="F22" s="107" t="str">
        <f t="shared" si="0"/>
        <v/>
      </c>
      <c r="G22" s="101"/>
      <c r="H22" s="48"/>
      <c r="I22" s="20"/>
      <c r="J22" s="20"/>
      <c r="K22" s="69"/>
      <c r="L22" s="101"/>
      <c r="M22" s="48"/>
      <c r="N22" s="20"/>
      <c r="O22" s="20"/>
      <c r="P22" s="69"/>
      <c r="Q22" s="101"/>
      <c r="R22" s="48"/>
      <c r="S22" s="20"/>
      <c r="T22" s="20"/>
      <c r="U22" s="69"/>
      <c r="V22" s="101"/>
      <c r="W22" s="48"/>
      <c r="X22" s="20"/>
      <c r="Y22" s="20"/>
      <c r="Z22" s="69"/>
      <c r="AA22" s="101"/>
      <c r="AB22" s="48"/>
      <c r="AC22" s="20"/>
      <c r="AD22" s="20"/>
      <c r="AE22" s="69"/>
      <c r="AF22" s="68"/>
      <c r="AG22" s="25">
        <f t="shared" si="1"/>
        <v>10</v>
      </c>
      <c r="AH22" s="5"/>
    </row>
    <row r="23" spans="1:82" s="6" customFormat="1" ht="27" hidden="1" customHeight="1">
      <c r="A23" s="4"/>
      <c r="B23" s="118" t="str">
        <f t="shared" si="0"/>
        <v/>
      </c>
      <c r="C23" s="108" t="str">
        <f t="shared" si="0"/>
        <v/>
      </c>
      <c r="D23" s="108" t="str">
        <f t="shared" si="0"/>
        <v/>
      </c>
      <c r="E23" s="108" t="str">
        <f t="shared" si="0"/>
        <v/>
      </c>
      <c r="F23" s="109" t="str">
        <f t="shared" si="0"/>
        <v/>
      </c>
      <c r="G23" s="101"/>
      <c r="H23" s="49"/>
      <c r="I23" s="23"/>
      <c r="J23" s="23"/>
      <c r="K23" s="22"/>
      <c r="L23" s="101"/>
      <c r="M23" s="49"/>
      <c r="N23" s="23"/>
      <c r="O23" s="23"/>
      <c r="P23" s="22"/>
      <c r="Q23" s="101"/>
      <c r="R23" s="49"/>
      <c r="S23" s="23"/>
      <c r="T23" s="23"/>
      <c r="U23" s="22"/>
      <c r="V23" s="101"/>
      <c r="W23" s="49"/>
      <c r="X23" s="23"/>
      <c r="Y23" s="23"/>
      <c r="Z23" s="22"/>
      <c r="AA23" s="101"/>
      <c r="AB23" s="49"/>
      <c r="AC23" s="23"/>
      <c r="AD23" s="23"/>
      <c r="AE23" s="22"/>
      <c r="AF23" s="68"/>
      <c r="AG23" s="25">
        <f t="shared" si="1"/>
        <v>11</v>
      </c>
      <c r="AH23" s="5"/>
    </row>
    <row r="24" spans="1:82" s="6" customFormat="1" ht="27" hidden="1" customHeight="1">
      <c r="A24" s="4"/>
      <c r="B24" s="118" t="str">
        <f t="shared" si="0"/>
        <v/>
      </c>
      <c r="C24" s="108" t="str">
        <f t="shared" si="0"/>
        <v/>
      </c>
      <c r="D24" s="108" t="str">
        <f t="shared" si="0"/>
        <v/>
      </c>
      <c r="E24" s="108" t="str">
        <f t="shared" si="0"/>
        <v/>
      </c>
      <c r="F24" s="109" t="str">
        <f t="shared" si="0"/>
        <v/>
      </c>
      <c r="G24" s="101"/>
      <c r="H24" s="49"/>
      <c r="I24" s="23"/>
      <c r="J24" s="23"/>
      <c r="K24" s="22"/>
      <c r="L24" s="101"/>
      <c r="M24" s="49"/>
      <c r="N24" s="23"/>
      <c r="O24" s="23"/>
      <c r="P24" s="22"/>
      <c r="Q24" s="101"/>
      <c r="R24" s="49"/>
      <c r="S24" s="23"/>
      <c r="T24" s="23"/>
      <c r="U24" s="22"/>
      <c r="V24" s="101"/>
      <c r="W24" s="49"/>
      <c r="X24" s="23"/>
      <c r="Y24" s="23"/>
      <c r="Z24" s="22"/>
      <c r="AA24" s="101"/>
      <c r="AB24" s="49"/>
      <c r="AC24" s="23"/>
      <c r="AD24" s="23"/>
      <c r="AE24" s="22"/>
      <c r="AF24" s="68"/>
      <c r="AG24" s="25">
        <f t="shared" si="1"/>
        <v>12</v>
      </c>
      <c r="AH24" s="5"/>
    </row>
    <row r="25" spans="1:82" s="6" customFormat="1" ht="27" hidden="1" customHeight="1">
      <c r="A25" s="4"/>
      <c r="B25" s="118" t="str">
        <f t="shared" si="0"/>
        <v/>
      </c>
      <c r="C25" s="108" t="str">
        <f t="shared" si="0"/>
        <v/>
      </c>
      <c r="D25" s="108" t="str">
        <f t="shared" si="0"/>
        <v/>
      </c>
      <c r="E25" s="108" t="str">
        <f t="shared" si="0"/>
        <v/>
      </c>
      <c r="F25" s="109" t="str">
        <f t="shared" si="0"/>
        <v/>
      </c>
      <c r="G25" s="101"/>
      <c r="H25" s="49"/>
      <c r="I25" s="23"/>
      <c r="J25" s="23"/>
      <c r="K25" s="22"/>
      <c r="L25" s="101"/>
      <c r="M25" s="49"/>
      <c r="N25" s="23"/>
      <c r="O25" s="23"/>
      <c r="P25" s="22"/>
      <c r="Q25" s="101"/>
      <c r="R25" s="49"/>
      <c r="S25" s="23"/>
      <c r="T25" s="23"/>
      <c r="U25" s="22"/>
      <c r="V25" s="101"/>
      <c r="W25" s="49"/>
      <c r="X25" s="23"/>
      <c r="Y25" s="23"/>
      <c r="Z25" s="22"/>
      <c r="AA25" s="101"/>
      <c r="AB25" s="49"/>
      <c r="AC25" s="23"/>
      <c r="AD25" s="23"/>
      <c r="AE25" s="22"/>
      <c r="AF25" s="68"/>
      <c r="AG25" s="25">
        <f t="shared" si="1"/>
        <v>13</v>
      </c>
      <c r="AH25" s="5"/>
    </row>
    <row r="26" spans="1:82" s="6" customFormat="1" ht="27" hidden="1" customHeight="1">
      <c r="A26" s="4"/>
      <c r="B26" s="118" t="str">
        <f t="shared" si="0"/>
        <v/>
      </c>
      <c r="C26" s="108" t="str">
        <f t="shared" si="0"/>
        <v/>
      </c>
      <c r="D26" s="108" t="str">
        <f t="shared" si="0"/>
        <v/>
      </c>
      <c r="E26" s="108" t="str">
        <f t="shared" si="0"/>
        <v/>
      </c>
      <c r="F26" s="109" t="str">
        <f t="shared" si="0"/>
        <v/>
      </c>
      <c r="G26" s="101"/>
      <c r="H26" s="49"/>
      <c r="I26" s="23"/>
      <c r="J26" s="23"/>
      <c r="K26" s="22"/>
      <c r="L26" s="101"/>
      <c r="M26" s="49"/>
      <c r="N26" s="23"/>
      <c r="O26" s="23"/>
      <c r="P26" s="22"/>
      <c r="Q26" s="101"/>
      <c r="R26" s="49"/>
      <c r="S26" s="23"/>
      <c r="T26" s="23"/>
      <c r="U26" s="22"/>
      <c r="V26" s="101"/>
      <c r="W26" s="49"/>
      <c r="X26" s="23"/>
      <c r="Y26" s="23"/>
      <c r="Z26" s="22"/>
      <c r="AA26" s="101"/>
      <c r="AB26" s="49"/>
      <c r="AC26" s="23"/>
      <c r="AD26" s="23"/>
      <c r="AE26" s="22"/>
      <c r="AF26" s="68"/>
      <c r="AG26" s="25">
        <f t="shared" si="1"/>
        <v>14</v>
      </c>
      <c r="AH26" s="5"/>
    </row>
    <row r="27" spans="1:82" s="6" customFormat="1" ht="27" hidden="1" customHeight="1" thickBot="1">
      <c r="A27" s="4"/>
      <c r="B27" s="118" t="str">
        <f t="shared" si="0"/>
        <v/>
      </c>
      <c r="C27" s="108" t="str">
        <f t="shared" si="0"/>
        <v/>
      </c>
      <c r="D27" s="108" t="str">
        <f t="shared" si="0"/>
        <v/>
      </c>
      <c r="E27" s="108" t="str">
        <f t="shared" si="0"/>
        <v/>
      </c>
      <c r="F27" s="109" t="str">
        <f t="shared" si="0"/>
        <v/>
      </c>
      <c r="G27" s="102"/>
      <c r="H27" s="103"/>
      <c r="I27" s="95"/>
      <c r="J27" s="23"/>
      <c r="K27" s="22"/>
      <c r="L27" s="102"/>
      <c r="M27" s="103"/>
      <c r="N27" s="95"/>
      <c r="O27" s="23"/>
      <c r="P27" s="22"/>
      <c r="Q27" s="102"/>
      <c r="R27" s="103"/>
      <c r="S27" s="95"/>
      <c r="T27" s="23"/>
      <c r="U27" s="22"/>
      <c r="V27" s="102"/>
      <c r="W27" s="103"/>
      <c r="X27" s="95"/>
      <c r="Y27" s="23"/>
      <c r="Z27" s="22"/>
      <c r="AA27" s="102"/>
      <c r="AB27" s="103"/>
      <c r="AC27" s="95"/>
      <c r="AD27" s="23"/>
      <c r="AE27" s="22"/>
      <c r="AF27" s="68"/>
      <c r="AG27" s="25">
        <f t="shared" si="1"/>
        <v>15</v>
      </c>
      <c r="AH27" s="5"/>
    </row>
    <row r="28" spans="1:82" s="6" customFormat="1" ht="24" customHeight="1">
      <c r="A28" s="4"/>
      <c r="B28" s="122">
        <f t="shared" ref="B28:AE28" si="2">SUM(B13:B27)</f>
        <v>0</v>
      </c>
      <c r="C28" s="30">
        <f t="shared" si="2"/>
        <v>0</v>
      </c>
      <c r="D28" s="30">
        <f t="shared" si="2"/>
        <v>0</v>
      </c>
      <c r="E28" s="30">
        <f t="shared" si="2"/>
        <v>0</v>
      </c>
      <c r="F28" s="28">
        <f t="shared" si="2"/>
        <v>0</v>
      </c>
      <c r="G28" s="96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28">
        <f t="shared" si="2"/>
        <v>0</v>
      </c>
      <c r="L28" s="96">
        <f t="shared" si="2"/>
        <v>0</v>
      </c>
      <c r="M28" s="30">
        <f t="shared" si="2"/>
        <v>0</v>
      </c>
      <c r="N28" s="30">
        <f t="shared" si="2"/>
        <v>0</v>
      </c>
      <c r="O28" s="30">
        <f t="shared" si="2"/>
        <v>0</v>
      </c>
      <c r="P28" s="28">
        <f t="shared" si="2"/>
        <v>0</v>
      </c>
      <c r="Q28" s="96">
        <f t="shared" si="2"/>
        <v>0</v>
      </c>
      <c r="R28" s="30">
        <f t="shared" si="2"/>
        <v>0</v>
      </c>
      <c r="S28" s="30">
        <f t="shared" si="2"/>
        <v>0</v>
      </c>
      <c r="T28" s="30">
        <f t="shared" si="2"/>
        <v>0</v>
      </c>
      <c r="U28" s="28">
        <f t="shared" si="2"/>
        <v>0</v>
      </c>
      <c r="V28" s="96">
        <f t="shared" si="2"/>
        <v>0</v>
      </c>
      <c r="W28" s="30">
        <f t="shared" si="2"/>
        <v>0</v>
      </c>
      <c r="X28" s="30">
        <f t="shared" si="2"/>
        <v>0</v>
      </c>
      <c r="Y28" s="30">
        <f t="shared" si="2"/>
        <v>0</v>
      </c>
      <c r="Z28" s="28">
        <f t="shared" si="2"/>
        <v>0</v>
      </c>
      <c r="AA28" s="96">
        <f t="shared" si="2"/>
        <v>0</v>
      </c>
      <c r="AB28" s="30">
        <f t="shared" si="2"/>
        <v>0</v>
      </c>
      <c r="AC28" s="30">
        <f t="shared" si="2"/>
        <v>0</v>
      </c>
      <c r="AD28" s="30">
        <f t="shared" si="2"/>
        <v>0</v>
      </c>
      <c r="AE28" s="28">
        <f t="shared" si="2"/>
        <v>0</v>
      </c>
      <c r="AF28" s="262" t="s">
        <v>4</v>
      </c>
      <c r="AG28" s="263"/>
      <c r="AH28" s="5"/>
    </row>
    <row r="29" spans="1:82" s="6" customFormat="1" ht="24" customHeight="1">
      <c r="A29" s="4"/>
      <c r="B29" s="118" t="str">
        <f t="shared" ref="B29:E29" si="3">IFERROR(AVERAGE(AA29,V29,Q29,L29,G29),"0")</f>
        <v>0</v>
      </c>
      <c r="C29" s="108" t="str">
        <f t="shared" si="3"/>
        <v>0</v>
      </c>
      <c r="D29" s="108" t="str">
        <f t="shared" si="3"/>
        <v>0</v>
      </c>
      <c r="E29" s="108" t="str">
        <f t="shared" si="3"/>
        <v>0</v>
      </c>
      <c r="F29" s="109" t="str">
        <f>IFERROR(AVERAGE(AE29,Z29,U29,P29,K29),"0")</f>
        <v>0</v>
      </c>
      <c r="G29" s="101"/>
      <c r="H29" s="23"/>
      <c r="I29" s="23"/>
      <c r="J29" s="23"/>
      <c r="K29" s="22"/>
      <c r="L29" s="101"/>
      <c r="M29" s="23"/>
      <c r="N29" s="23"/>
      <c r="O29" s="23"/>
      <c r="P29" s="22"/>
      <c r="Q29" s="101"/>
      <c r="R29" s="23"/>
      <c r="S29" s="23"/>
      <c r="T29" s="23"/>
      <c r="U29" s="22"/>
      <c r="V29" s="101"/>
      <c r="W29" s="23"/>
      <c r="X29" s="23"/>
      <c r="Y29" s="23"/>
      <c r="Z29" s="22"/>
      <c r="AA29" s="101"/>
      <c r="AB29" s="23"/>
      <c r="AC29" s="23"/>
      <c r="AD29" s="23"/>
      <c r="AE29" s="22"/>
      <c r="AF29" s="264" t="s">
        <v>3</v>
      </c>
      <c r="AG29" s="265"/>
      <c r="AH29" s="5"/>
    </row>
    <row r="30" spans="1:82" s="6" customFormat="1" ht="24" customHeight="1" thickBot="1">
      <c r="A30" s="4"/>
      <c r="B30" s="119">
        <f t="shared" ref="B30:O30" si="4">IF(SUM(B28:B29)=0,0,IF(B29=0,1*100.0001,IF(B28=0,1*-100.0001,(B28/B29*100-100))))</f>
        <v>0</v>
      </c>
      <c r="C30" s="111">
        <f t="shared" si="4"/>
        <v>0</v>
      </c>
      <c r="D30" s="111">
        <f t="shared" si="4"/>
        <v>0</v>
      </c>
      <c r="E30" s="111">
        <f t="shared" si="4"/>
        <v>0</v>
      </c>
      <c r="F30" s="112">
        <f t="shared" si="4"/>
        <v>0</v>
      </c>
      <c r="G30" s="111">
        <f t="shared" si="4"/>
        <v>0</v>
      </c>
      <c r="H30" s="111">
        <f t="shared" si="4"/>
        <v>0</v>
      </c>
      <c r="I30" s="111">
        <f t="shared" si="4"/>
        <v>0</v>
      </c>
      <c r="J30" s="111">
        <f t="shared" si="4"/>
        <v>0</v>
      </c>
      <c r="K30" s="112">
        <f t="shared" si="4"/>
        <v>0</v>
      </c>
      <c r="L30" s="111">
        <f t="shared" si="4"/>
        <v>0</v>
      </c>
      <c r="M30" s="111">
        <f t="shared" si="4"/>
        <v>0</v>
      </c>
      <c r="N30" s="111">
        <f t="shared" si="4"/>
        <v>0</v>
      </c>
      <c r="O30" s="111">
        <f t="shared" si="4"/>
        <v>0</v>
      </c>
      <c r="P30" s="112">
        <f t="shared" ref="P30:AE30" si="5">IF(SUM(P28:P29)=0,0,IF(P29=0,1*100.0001,IF(P28=0,1*-100.0001,(P28/P29*100-100))))</f>
        <v>0</v>
      </c>
      <c r="Q30" s="111">
        <f t="shared" si="5"/>
        <v>0</v>
      </c>
      <c r="R30" s="111">
        <f t="shared" si="5"/>
        <v>0</v>
      </c>
      <c r="S30" s="111">
        <f t="shared" si="5"/>
        <v>0</v>
      </c>
      <c r="T30" s="111">
        <f t="shared" si="5"/>
        <v>0</v>
      </c>
      <c r="U30" s="112">
        <f t="shared" si="5"/>
        <v>0</v>
      </c>
      <c r="V30" s="111">
        <f t="shared" si="5"/>
        <v>0</v>
      </c>
      <c r="W30" s="111">
        <f t="shared" si="5"/>
        <v>0</v>
      </c>
      <c r="X30" s="111">
        <f t="shared" si="5"/>
        <v>0</v>
      </c>
      <c r="Y30" s="111">
        <f t="shared" si="5"/>
        <v>0</v>
      </c>
      <c r="Z30" s="112">
        <f t="shared" si="5"/>
        <v>0</v>
      </c>
      <c r="AA30" s="111">
        <f t="shared" si="5"/>
        <v>0</v>
      </c>
      <c r="AB30" s="111">
        <f t="shared" si="5"/>
        <v>0</v>
      </c>
      <c r="AC30" s="111">
        <f t="shared" si="5"/>
        <v>0</v>
      </c>
      <c r="AD30" s="111">
        <f t="shared" si="5"/>
        <v>0</v>
      </c>
      <c r="AE30" s="112">
        <f t="shared" si="5"/>
        <v>0</v>
      </c>
      <c r="AF30" s="266" t="s">
        <v>17</v>
      </c>
      <c r="AG30" s="267"/>
      <c r="AH30" s="5"/>
    </row>
    <row r="31" spans="1:82" s="6" customFormat="1" ht="4.3499999999999996" customHeight="1" thickBot="1">
      <c r="A31" s="8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9"/>
    </row>
    <row r="32" spans="1:82" ht="18" thickTop="1"/>
    <row r="37" spans="6:9">
      <c r="F37" s="246"/>
      <c r="G37" s="246"/>
      <c r="H37" s="246"/>
      <c r="I37" s="246"/>
    </row>
  </sheetData>
  <sheetProtection algorithmName="SHA-512" hashValue="rt8srYwI6qYgOK+WlKdGGX02TiVfGDYQFQQoz0OZe7VA9VNV+mbCyPF4lL52sbTuWsLeGYw0lLl2RwndTyCZ4Q==" saltValue="y/wVteOcLLpPOeTxdPXIhQ==" spinCount="100000" sheet="1" formatCells="0" formatColumns="0" formatRows="0" insertColumns="0" insertRows="0" insertHyperlinks="0" deleteColumns="0" deleteRows="0" sort="0" autoFilter="0" pivotTables="0"/>
  <mergeCells count="68"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J11:J12"/>
    <mergeCell ref="K11:K12"/>
    <mergeCell ref="G11:I11"/>
    <mergeCell ref="AA9:AE9"/>
    <mergeCell ref="AA10:AE10"/>
    <mergeCell ref="B31:AG31"/>
    <mergeCell ref="F37:G37"/>
    <mergeCell ref="H37:I37"/>
    <mergeCell ref="AF30:AG30"/>
    <mergeCell ref="Y11:Y12"/>
    <mergeCell ref="U11:U12"/>
    <mergeCell ref="B11:D11"/>
    <mergeCell ref="L11:N11"/>
    <mergeCell ref="O11:O12"/>
    <mergeCell ref="Q11:S11"/>
    <mergeCell ref="V11:X11"/>
    <mergeCell ref="Z11:Z12"/>
    <mergeCell ref="AA11:AC11"/>
    <mergeCell ref="AD11:AD12"/>
    <mergeCell ref="AE11:AE12"/>
    <mergeCell ref="P11:P12"/>
    <mergeCell ref="AO16:AV17"/>
    <mergeCell ref="BY16:CD17"/>
    <mergeCell ref="AZ17:BU17"/>
    <mergeCell ref="AF28:AG28"/>
    <mergeCell ref="AF29:AG29"/>
    <mergeCell ref="B6:E7"/>
    <mergeCell ref="G7:AB7"/>
    <mergeCell ref="BY15:CD15"/>
    <mergeCell ref="AF10:AF12"/>
    <mergeCell ref="AG10:AG12"/>
    <mergeCell ref="AO12:AV12"/>
    <mergeCell ref="BA12:BT14"/>
    <mergeCell ref="BY12:CD12"/>
    <mergeCell ref="AO13:AV13"/>
    <mergeCell ref="BY13:CD13"/>
    <mergeCell ref="AO15:AV15"/>
    <mergeCell ref="BA15:BC15"/>
    <mergeCell ref="BD15:BH15"/>
    <mergeCell ref="BM15:BP15"/>
    <mergeCell ref="BQ15:BT15"/>
    <mergeCell ref="T11:T12"/>
    <mergeCell ref="E11:E12"/>
    <mergeCell ref="F11:F12"/>
    <mergeCell ref="A1:AH1"/>
    <mergeCell ref="AD2:AG2"/>
    <mergeCell ref="AD6:AG7"/>
    <mergeCell ref="AD3:AG3"/>
    <mergeCell ref="AD4:AG4"/>
    <mergeCell ref="B2:E2"/>
    <mergeCell ref="G2:AB4"/>
    <mergeCell ref="B3:E3"/>
    <mergeCell ref="B5:E5"/>
    <mergeCell ref="I5:M5"/>
    <mergeCell ref="AD5:AG5"/>
    <mergeCell ref="W5:Z5"/>
    <mergeCell ref="N5:Q5"/>
    <mergeCell ref="S5:V5"/>
  </mergeCells>
  <dataValidations count="3">
    <dataValidation type="whole" operator="lessThanOrEqual" allowBlank="1" showErrorMessage="1" errorTitle="توجہ فرمائیں" error="انتظام کے مقامات کی تعداد مدنی مذاکرہ مقامات سے زیادہ ہے" sqref="AA13:AA21 V13:V21 Q13:Q21 L13:L21 G13:G21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21 W13:W21 R13:R21 M13:M21 H13:H21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21 X13:X21 S13:S21 N13:N21 I13:I21">
      <formula1>K13</formula1>
    </dataValidation>
  </dataValidation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7"/>
  <sheetViews>
    <sheetView showGridLines="0" zoomScaleNormal="100" zoomScaleSheetLayoutView="100" workbookViewId="0">
      <selection activeCell="G2" sqref="G2:AB4"/>
    </sheetView>
  </sheetViews>
  <sheetFormatPr defaultColWidth="9.28515625" defaultRowHeight="17.25"/>
  <cols>
    <col min="1" max="1" width="0.85546875" style="61" customWidth="1"/>
    <col min="2" max="11" width="4.28515625" style="61" customWidth="1"/>
    <col min="12" max="13" width="4.28515625" style="75" customWidth="1"/>
    <col min="14" max="17" width="4.28515625" style="86" customWidth="1"/>
    <col min="18" max="20" width="4.28515625" style="75" customWidth="1"/>
    <col min="21" max="31" width="4.28515625" style="61" customWidth="1"/>
    <col min="32" max="32" width="9.85546875" style="61" customWidth="1"/>
    <col min="33" max="33" width="3.5703125" style="61" customWidth="1"/>
    <col min="34" max="34" width="0.7109375" style="61" customWidth="1"/>
    <col min="35" max="16384" width="9.28515625" style="61"/>
  </cols>
  <sheetData>
    <row r="1" spans="1:82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82" ht="24.95" customHeight="1">
      <c r="A2" s="1"/>
      <c r="B2" s="155" t="s">
        <v>71</v>
      </c>
      <c r="C2" s="156"/>
      <c r="D2" s="156"/>
      <c r="E2" s="157"/>
      <c r="F2" s="10"/>
      <c r="G2" s="277" t="s">
        <v>86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114"/>
      <c r="AD2" s="158" t="s">
        <v>19</v>
      </c>
      <c r="AE2" s="159"/>
      <c r="AF2" s="159"/>
      <c r="AG2" s="160"/>
      <c r="AH2" s="2"/>
    </row>
    <row r="3" spans="1:82" ht="24.95" customHeight="1" thickBot="1">
      <c r="A3" s="1"/>
      <c r="B3" s="164"/>
      <c r="C3" s="165"/>
      <c r="D3" s="165"/>
      <c r="E3" s="166"/>
      <c r="F3" s="1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114"/>
      <c r="AD3" s="279"/>
      <c r="AE3" s="280"/>
      <c r="AF3" s="280"/>
      <c r="AG3" s="281"/>
      <c r="AH3" s="2"/>
    </row>
    <row r="4" spans="1:82" ht="5.0999999999999996" customHeight="1" thickBot="1">
      <c r="A4" s="1"/>
      <c r="B4" s="114"/>
      <c r="C4" s="114"/>
      <c r="D4" s="114"/>
      <c r="E4" s="10"/>
      <c r="F4" s="10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114"/>
      <c r="AD4" s="282"/>
      <c r="AE4" s="282"/>
      <c r="AF4" s="282"/>
      <c r="AG4" s="282"/>
      <c r="AH4" s="2"/>
    </row>
    <row r="5" spans="1:82" ht="24.95" customHeight="1">
      <c r="A5" s="1"/>
      <c r="B5" s="155" t="s">
        <v>62</v>
      </c>
      <c r="C5" s="156"/>
      <c r="D5" s="156"/>
      <c r="E5" s="157"/>
      <c r="F5" s="12"/>
      <c r="G5" s="114"/>
      <c r="H5" s="114"/>
      <c r="I5" s="284"/>
      <c r="J5" s="284"/>
      <c r="K5" s="284"/>
      <c r="L5" s="284"/>
      <c r="M5" s="284"/>
      <c r="N5" s="227" t="s">
        <v>0</v>
      </c>
      <c r="O5" s="228"/>
      <c r="P5" s="228"/>
      <c r="Q5" s="228"/>
      <c r="R5" s="113"/>
      <c r="S5" s="284"/>
      <c r="T5" s="284"/>
      <c r="U5" s="284"/>
      <c r="V5" s="284"/>
      <c r="W5" s="227" t="s">
        <v>10</v>
      </c>
      <c r="X5" s="228"/>
      <c r="Y5" s="283"/>
      <c r="Z5" s="283"/>
      <c r="AA5" s="115"/>
      <c r="AB5" s="66"/>
      <c r="AC5" s="12"/>
      <c r="AD5" s="158" t="s">
        <v>65</v>
      </c>
      <c r="AE5" s="159"/>
      <c r="AF5" s="159"/>
      <c r="AG5" s="160"/>
      <c r="AH5" s="2"/>
    </row>
    <row r="6" spans="1:82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4"/>
      <c r="Z6" s="114"/>
      <c r="AA6" s="114"/>
      <c r="AB6" s="12"/>
      <c r="AC6" s="12"/>
      <c r="AD6" s="271"/>
      <c r="AE6" s="272"/>
      <c r="AF6" s="272"/>
      <c r="AG6" s="273"/>
      <c r="AH6" s="2"/>
    </row>
    <row r="7" spans="1:82" ht="22.35" customHeight="1" thickBot="1">
      <c r="A7" s="1"/>
      <c r="B7" s="164"/>
      <c r="C7" s="165"/>
      <c r="D7" s="165"/>
      <c r="E7" s="166"/>
      <c r="F7" s="114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74"/>
      <c r="AE7" s="275"/>
      <c r="AF7" s="275"/>
      <c r="AG7" s="276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3"/>
      <c r="AH9" s="5"/>
    </row>
    <row r="10" spans="1:82" s="6" customFormat="1" ht="21.75" customHeight="1">
      <c r="A10" s="7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149" t="s">
        <v>2</v>
      </c>
      <c r="AH10" s="5"/>
    </row>
    <row r="11" spans="1:82" s="6" customFormat="1" ht="24" customHeight="1">
      <c r="A11" s="7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150"/>
      <c r="AH11" s="5"/>
    </row>
    <row r="12" spans="1:82" s="6" customFormat="1" ht="118.5" customHeight="1" thickBot="1">
      <c r="A12" s="7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151"/>
      <c r="AH12" s="5"/>
      <c r="AO12" s="220"/>
      <c r="AP12" s="220"/>
      <c r="AQ12" s="220"/>
      <c r="AR12" s="220"/>
      <c r="AS12" s="220"/>
      <c r="AT12" s="220"/>
      <c r="AU12" s="220"/>
      <c r="AV12" s="220"/>
      <c r="AW12" s="44"/>
      <c r="AX12" s="44"/>
      <c r="AY12" s="44"/>
      <c r="AZ12" s="45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45"/>
      <c r="BV12" s="45"/>
      <c r="BW12" s="45"/>
      <c r="BX12" s="45"/>
      <c r="BY12" s="220"/>
      <c r="BZ12" s="220"/>
      <c r="CA12" s="220"/>
      <c r="CB12" s="220"/>
      <c r="CC12" s="220"/>
      <c r="CD12" s="220"/>
    </row>
    <row r="13" spans="1:82" s="6" customFormat="1" ht="25.5" customHeight="1">
      <c r="A13" s="4"/>
      <c r="B13" s="123" t="str">
        <f t="shared" ref="B13:F27" si="0">IFERROR(AVERAGE(AA13,V13,Q13,L13,G13),"")</f>
        <v/>
      </c>
      <c r="C13" s="124" t="str">
        <f t="shared" si="0"/>
        <v/>
      </c>
      <c r="D13" s="124" t="str">
        <f t="shared" si="0"/>
        <v/>
      </c>
      <c r="E13" s="124" t="str">
        <f t="shared" si="0"/>
        <v/>
      </c>
      <c r="F13" s="125" t="str">
        <f>IFERROR(AVERAGE(AE13,Z13,U13,P13,K13),"")</f>
        <v/>
      </c>
      <c r="G13" s="101"/>
      <c r="H13" s="20"/>
      <c r="I13" s="20"/>
      <c r="J13" s="20"/>
      <c r="K13" s="69"/>
      <c r="L13" s="101"/>
      <c r="M13" s="20"/>
      <c r="N13" s="20"/>
      <c r="O13" s="20"/>
      <c r="P13" s="69"/>
      <c r="Q13" s="101"/>
      <c r="R13" s="20"/>
      <c r="S13" s="20"/>
      <c r="T13" s="20"/>
      <c r="U13" s="69"/>
      <c r="V13" s="101"/>
      <c r="W13" s="20"/>
      <c r="X13" s="20"/>
      <c r="Y13" s="20"/>
      <c r="Z13" s="69"/>
      <c r="AA13" s="101"/>
      <c r="AB13" s="20"/>
      <c r="AC13" s="20"/>
      <c r="AD13" s="20"/>
      <c r="AE13" s="69"/>
      <c r="AF13" s="37" t="s">
        <v>25</v>
      </c>
      <c r="AG13" s="21">
        <v>1</v>
      </c>
      <c r="AH13" s="5"/>
      <c r="AO13" s="260"/>
      <c r="AP13" s="260"/>
      <c r="AQ13" s="260"/>
      <c r="AR13" s="260"/>
      <c r="AS13" s="260"/>
      <c r="AT13" s="260"/>
      <c r="AU13" s="260"/>
      <c r="AV13" s="260"/>
      <c r="AW13" s="44"/>
      <c r="AX13" s="44"/>
      <c r="AY13" s="44"/>
      <c r="AZ13" s="44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45"/>
      <c r="BV13" s="45"/>
      <c r="BW13" s="45"/>
      <c r="BX13" s="45"/>
      <c r="BY13" s="260"/>
      <c r="BZ13" s="260"/>
      <c r="CA13" s="260"/>
      <c r="CB13" s="260"/>
      <c r="CC13" s="260"/>
      <c r="CD13" s="260"/>
    </row>
    <row r="14" spans="1:82" s="6" customFormat="1" ht="25.5" customHeight="1">
      <c r="A14" s="4"/>
      <c r="B14" s="117" t="str">
        <f t="shared" si="0"/>
        <v/>
      </c>
      <c r="C14" s="106" t="str">
        <f t="shared" si="0"/>
        <v/>
      </c>
      <c r="D14" s="106" t="str">
        <f t="shared" si="0"/>
        <v/>
      </c>
      <c r="E14" s="106" t="str">
        <f t="shared" si="0"/>
        <v/>
      </c>
      <c r="F14" s="107" t="str">
        <f t="shared" si="0"/>
        <v/>
      </c>
      <c r="G14" s="101"/>
      <c r="H14" s="20"/>
      <c r="I14" s="20"/>
      <c r="J14" s="20"/>
      <c r="K14" s="69"/>
      <c r="L14" s="101"/>
      <c r="M14" s="20"/>
      <c r="N14" s="20"/>
      <c r="O14" s="20"/>
      <c r="P14" s="69"/>
      <c r="Q14" s="101"/>
      <c r="R14" s="20"/>
      <c r="S14" s="20"/>
      <c r="T14" s="20"/>
      <c r="U14" s="69"/>
      <c r="V14" s="101"/>
      <c r="W14" s="20"/>
      <c r="X14" s="20"/>
      <c r="Y14" s="20"/>
      <c r="Z14" s="69"/>
      <c r="AA14" s="101"/>
      <c r="AB14" s="20"/>
      <c r="AC14" s="20"/>
      <c r="AD14" s="20"/>
      <c r="AE14" s="69"/>
      <c r="AF14" s="37" t="s">
        <v>67</v>
      </c>
      <c r="AG14" s="24">
        <f>AG13+1</f>
        <v>2</v>
      </c>
      <c r="AH14" s="5"/>
      <c r="AO14" s="45"/>
      <c r="AP14" s="45"/>
      <c r="AQ14" s="45"/>
      <c r="AR14" s="45"/>
      <c r="AS14" s="45"/>
      <c r="AT14" s="45"/>
      <c r="AU14" s="45"/>
      <c r="AV14" s="44"/>
      <c r="AW14" s="44"/>
      <c r="AX14" s="44"/>
      <c r="AY14" s="44"/>
      <c r="AZ14" s="44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6" customFormat="1" ht="25.5" customHeight="1">
      <c r="A15" s="4"/>
      <c r="B15" s="117" t="str">
        <f t="shared" si="0"/>
        <v/>
      </c>
      <c r="C15" s="106" t="str">
        <f t="shared" si="0"/>
        <v/>
      </c>
      <c r="D15" s="106" t="str">
        <f t="shared" si="0"/>
        <v/>
      </c>
      <c r="E15" s="106" t="str">
        <f t="shared" si="0"/>
        <v/>
      </c>
      <c r="F15" s="107" t="str">
        <f t="shared" si="0"/>
        <v/>
      </c>
      <c r="G15" s="101"/>
      <c r="H15" s="20"/>
      <c r="I15" s="20"/>
      <c r="J15" s="20"/>
      <c r="K15" s="69"/>
      <c r="L15" s="101"/>
      <c r="M15" s="20"/>
      <c r="N15" s="20"/>
      <c r="O15" s="20"/>
      <c r="P15" s="69"/>
      <c r="Q15" s="101"/>
      <c r="R15" s="20"/>
      <c r="S15" s="20"/>
      <c r="T15" s="20"/>
      <c r="U15" s="69"/>
      <c r="V15" s="101"/>
      <c r="W15" s="20"/>
      <c r="X15" s="20"/>
      <c r="Y15" s="20"/>
      <c r="Z15" s="69"/>
      <c r="AA15" s="101"/>
      <c r="AB15" s="20"/>
      <c r="AC15" s="20"/>
      <c r="AD15" s="20"/>
      <c r="AE15" s="69"/>
      <c r="AF15" s="37" t="s">
        <v>28</v>
      </c>
      <c r="AG15" s="25">
        <f t="shared" ref="AG15:AG27" si="1">AG14+1</f>
        <v>3</v>
      </c>
      <c r="AH15" s="5"/>
      <c r="AO15" s="220"/>
      <c r="AP15" s="220"/>
      <c r="AQ15" s="220"/>
      <c r="AR15" s="220"/>
      <c r="AS15" s="220"/>
      <c r="AT15" s="220"/>
      <c r="AU15" s="220"/>
      <c r="AV15" s="220"/>
      <c r="AW15" s="46"/>
      <c r="AX15" s="46"/>
      <c r="AY15" s="46"/>
      <c r="AZ15" s="46"/>
      <c r="BA15" s="269"/>
      <c r="BB15" s="269"/>
      <c r="BC15" s="269"/>
      <c r="BD15" s="270"/>
      <c r="BE15" s="270"/>
      <c r="BF15" s="270"/>
      <c r="BG15" s="270"/>
      <c r="BH15" s="270"/>
      <c r="BI15" s="47"/>
      <c r="BJ15" s="47"/>
      <c r="BK15" s="47"/>
      <c r="BL15" s="47"/>
      <c r="BM15" s="285"/>
      <c r="BN15" s="285"/>
      <c r="BO15" s="285"/>
      <c r="BP15" s="285"/>
      <c r="BQ15" s="270"/>
      <c r="BR15" s="270"/>
      <c r="BS15" s="270"/>
      <c r="BT15" s="270"/>
      <c r="BU15" s="46"/>
      <c r="BV15" s="46"/>
      <c r="BW15" s="46"/>
      <c r="BX15" s="46"/>
      <c r="BY15" s="220"/>
      <c r="BZ15" s="220"/>
      <c r="CA15" s="220"/>
      <c r="CB15" s="220"/>
      <c r="CC15" s="220"/>
      <c r="CD15" s="220"/>
    </row>
    <row r="16" spans="1:82" s="6" customFormat="1" ht="25.5" customHeight="1">
      <c r="A16" s="4"/>
      <c r="B16" s="117" t="str">
        <f t="shared" si="0"/>
        <v/>
      </c>
      <c r="C16" s="106" t="str">
        <f t="shared" si="0"/>
        <v/>
      </c>
      <c r="D16" s="106" t="str">
        <f t="shared" si="0"/>
        <v/>
      </c>
      <c r="E16" s="106" t="str">
        <f t="shared" si="0"/>
        <v/>
      </c>
      <c r="F16" s="107" t="str">
        <f t="shared" si="0"/>
        <v/>
      </c>
      <c r="G16" s="101"/>
      <c r="H16" s="20"/>
      <c r="I16" s="20"/>
      <c r="J16" s="20"/>
      <c r="K16" s="69"/>
      <c r="L16" s="101"/>
      <c r="M16" s="20"/>
      <c r="N16" s="20"/>
      <c r="O16" s="20"/>
      <c r="P16" s="69"/>
      <c r="Q16" s="101"/>
      <c r="R16" s="20"/>
      <c r="S16" s="20"/>
      <c r="T16" s="20"/>
      <c r="U16" s="69"/>
      <c r="V16" s="101"/>
      <c r="W16" s="20"/>
      <c r="X16" s="20"/>
      <c r="Y16" s="20"/>
      <c r="Z16" s="69"/>
      <c r="AA16" s="101"/>
      <c r="AB16" s="20"/>
      <c r="AC16" s="20"/>
      <c r="AD16" s="20"/>
      <c r="AE16" s="69"/>
      <c r="AF16" s="37" t="s">
        <v>30</v>
      </c>
      <c r="AG16" s="25">
        <f t="shared" si="1"/>
        <v>4</v>
      </c>
      <c r="AH16" s="5"/>
      <c r="AO16" s="259"/>
      <c r="AP16" s="259"/>
      <c r="AQ16" s="259"/>
      <c r="AR16" s="259"/>
      <c r="AS16" s="259"/>
      <c r="AT16" s="259"/>
      <c r="AU16" s="259"/>
      <c r="AV16" s="259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5"/>
      <c r="BT16" s="45"/>
      <c r="BU16" s="46"/>
      <c r="BV16" s="46"/>
      <c r="BW16" s="46"/>
      <c r="BX16" s="46"/>
      <c r="BY16" s="260"/>
      <c r="BZ16" s="260"/>
      <c r="CA16" s="260"/>
      <c r="CB16" s="260"/>
      <c r="CC16" s="260"/>
      <c r="CD16" s="260"/>
    </row>
    <row r="17" spans="1:82" s="6" customFormat="1" ht="21">
      <c r="A17" s="4"/>
      <c r="B17" s="117" t="str">
        <f t="shared" si="0"/>
        <v/>
      </c>
      <c r="C17" s="106" t="str">
        <f t="shared" si="0"/>
        <v/>
      </c>
      <c r="D17" s="106" t="str">
        <f t="shared" si="0"/>
        <v/>
      </c>
      <c r="E17" s="106" t="str">
        <f t="shared" si="0"/>
        <v/>
      </c>
      <c r="F17" s="107" t="str">
        <f t="shared" si="0"/>
        <v/>
      </c>
      <c r="G17" s="101"/>
      <c r="H17" s="20"/>
      <c r="I17" s="20"/>
      <c r="J17" s="20"/>
      <c r="K17" s="69"/>
      <c r="L17" s="101"/>
      <c r="M17" s="20"/>
      <c r="N17" s="20"/>
      <c r="O17" s="20"/>
      <c r="P17" s="69"/>
      <c r="Q17" s="101"/>
      <c r="R17" s="20"/>
      <c r="S17" s="20"/>
      <c r="T17" s="20"/>
      <c r="U17" s="69"/>
      <c r="V17" s="101"/>
      <c r="W17" s="20"/>
      <c r="X17" s="20"/>
      <c r="Y17" s="20"/>
      <c r="Z17" s="69"/>
      <c r="AA17" s="101"/>
      <c r="AB17" s="20"/>
      <c r="AC17" s="20"/>
      <c r="AD17" s="20"/>
      <c r="AE17" s="69"/>
      <c r="AF17" s="37" t="s">
        <v>26</v>
      </c>
      <c r="AG17" s="25">
        <f t="shared" si="1"/>
        <v>5</v>
      </c>
      <c r="AH17" s="5"/>
      <c r="AO17" s="259"/>
      <c r="AP17" s="259"/>
      <c r="AQ17" s="259"/>
      <c r="AR17" s="259"/>
      <c r="AS17" s="259"/>
      <c r="AT17" s="259"/>
      <c r="AU17" s="259"/>
      <c r="AV17" s="259"/>
      <c r="AW17" s="45"/>
      <c r="AX17" s="45"/>
      <c r="AY17" s="45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46"/>
      <c r="BW17" s="46"/>
      <c r="BX17" s="46"/>
      <c r="BY17" s="260"/>
      <c r="BZ17" s="260"/>
      <c r="CA17" s="260"/>
      <c r="CB17" s="260"/>
      <c r="CC17" s="260"/>
      <c r="CD17" s="260"/>
    </row>
    <row r="18" spans="1:82" s="6" customFormat="1" ht="21">
      <c r="A18" s="4"/>
      <c r="B18" s="117" t="str">
        <f t="shared" si="0"/>
        <v/>
      </c>
      <c r="C18" s="106" t="str">
        <f t="shared" si="0"/>
        <v/>
      </c>
      <c r="D18" s="106" t="str">
        <f t="shared" si="0"/>
        <v/>
      </c>
      <c r="E18" s="106" t="str">
        <f t="shared" si="0"/>
        <v/>
      </c>
      <c r="F18" s="107" t="str">
        <f t="shared" si="0"/>
        <v/>
      </c>
      <c r="G18" s="101"/>
      <c r="H18" s="20"/>
      <c r="I18" s="20"/>
      <c r="J18" s="20"/>
      <c r="K18" s="69"/>
      <c r="L18" s="101"/>
      <c r="M18" s="20"/>
      <c r="N18" s="20"/>
      <c r="O18" s="20"/>
      <c r="P18" s="69"/>
      <c r="Q18" s="101"/>
      <c r="R18" s="20"/>
      <c r="S18" s="20"/>
      <c r="T18" s="20"/>
      <c r="U18" s="69"/>
      <c r="V18" s="101"/>
      <c r="W18" s="20"/>
      <c r="X18" s="20"/>
      <c r="Y18" s="20"/>
      <c r="Z18" s="69"/>
      <c r="AA18" s="101"/>
      <c r="AB18" s="20"/>
      <c r="AC18" s="20"/>
      <c r="AD18" s="20"/>
      <c r="AE18" s="69"/>
      <c r="AF18" s="37" t="s">
        <v>29</v>
      </c>
      <c r="AG18" s="25">
        <f t="shared" si="1"/>
        <v>6</v>
      </c>
      <c r="AH18" s="5"/>
    </row>
    <row r="19" spans="1:82" s="6" customFormat="1" ht="21">
      <c r="A19" s="4"/>
      <c r="B19" s="117" t="str">
        <f t="shared" si="0"/>
        <v/>
      </c>
      <c r="C19" s="106" t="str">
        <f t="shared" si="0"/>
        <v/>
      </c>
      <c r="D19" s="106" t="str">
        <f t="shared" si="0"/>
        <v/>
      </c>
      <c r="E19" s="106" t="str">
        <f t="shared" si="0"/>
        <v/>
      </c>
      <c r="F19" s="107" t="str">
        <f t="shared" si="0"/>
        <v/>
      </c>
      <c r="G19" s="101"/>
      <c r="H19" s="20"/>
      <c r="I19" s="20"/>
      <c r="J19" s="20"/>
      <c r="K19" s="69"/>
      <c r="L19" s="101"/>
      <c r="M19" s="20"/>
      <c r="N19" s="20"/>
      <c r="O19" s="20"/>
      <c r="P19" s="69"/>
      <c r="Q19" s="101"/>
      <c r="R19" s="20"/>
      <c r="S19" s="20"/>
      <c r="T19" s="20"/>
      <c r="U19" s="69"/>
      <c r="V19" s="101"/>
      <c r="W19" s="20"/>
      <c r="X19" s="20"/>
      <c r="Y19" s="20"/>
      <c r="Z19" s="69"/>
      <c r="AA19" s="101"/>
      <c r="AB19" s="20"/>
      <c r="AC19" s="20"/>
      <c r="AD19" s="20"/>
      <c r="AE19" s="69"/>
      <c r="AF19" s="37" t="s">
        <v>64</v>
      </c>
      <c r="AG19" s="25">
        <f t="shared" si="1"/>
        <v>7</v>
      </c>
      <c r="AH19" s="5"/>
    </row>
    <row r="20" spans="1:82" s="6" customFormat="1" ht="21">
      <c r="A20" s="4"/>
      <c r="B20" s="117" t="str">
        <f t="shared" si="0"/>
        <v/>
      </c>
      <c r="C20" s="106" t="str">
        <f t="shared" si="0"/>
        <v/>
      </c>
      <c r="D20" s="106" t="str">
        <f t="shared" si="0"/>
        <v/>
      </c>
      <c r="E20" s="106" t="str">
        <f t="shared" si="0"/>
        <v/>
      </c>
      <c r="F20" s="107" t="str">
        <f t="shared" si="0"/>
        <v/>
      </c>
      <c r="G20" s="101"/>
      <c r="H20" s="20"/>
      <c r="I20" s="20"/>
      <c r="J20" s="20"/>
      <c r="K20" s="69"/>
      <c r="L20" s="101"/>
      <c r="M20" s="20"/>
      <c r="N20" s="20"/>
      <c r="O20" s="20"/>
      <c r="P20" s="69"/>
      <c r="Q20" s="101"/>
      <c r="R20" s="20"/>
      <c r="S20" s="20"/>
      <c r="T20" s="20"/>
      <c r="U20" s="69"/>
      <c r="V20" s="101"/>
      <c r="W20" s="20"/>
      <c r="X20" s="20"/>
      <c r="Y20" s="20"/>
      <c r="Z20" s="69"/>
      <c r="AA20" s="101"/>
      <c r="AB20" s="20"/>
      <c r="AC20" s="20"/>
      <c r="AD20" s="20"/>
      <c r="AE20" s="69"/>
      <c r="AF20" s="37" t="s">
        <v>27</v>
      </c>
      <c r="AG20" s="25">
        <f t="shared" si="1"/>
        <v>8</v>
      </c>
      <c r="AH20" s="5"/>
    </row>
    <row r="21" spans="1:82" s="6" customFormat="1" ht="21.75" thickBot="1">
      <c r="A21" s="4"/>
      <c r="B21" s="117" t="str">
        <f t="shared" si="0"/>
        <v/>
      </c>
      <c r="C21" s="106" t="str">
        <f t="shared" si="0"/>
        <v/>
      </c>
      <c r="D21" s="106" t="str">
        <f t="shared" si="0"/>
        <v/>
      </c>
      <c r="E21" s="106" t="str">
        <f t="shared" si="0"/>
        <v/>
      </c>
      <c r="F21" s="107" t="str">
        <f t="shared" si="0"/>
        <v/>
      </c>
      <c r="G21" s="101"/>
      <c r="H21" s="20"/>
      <c r="I21" s="20"/>
      <c r="J21" s="20"/>
      <c r="K21" s="69"/>
      <c r="L21" s="101"/>
      <c r="M21" s="20"/>
      <c r="N21" s="20"/>
      <c r="O21" s="20"/>
      <c r="P21" s="69"/>
      <c r="Q21" s="101"/>
      <c r="R21" s="20"/>
      <c r="S21" s="20"/>
      <c r="T21" s="20"/>
      <c r="U21" s="69"/>
      <c r="V21" s="101"/>
      <c r="W21" s="20"/>
      <c r="X21" s="20"/>
      <c r="Y21" s="20"/>
      <c r="Z21" s="69"/>
      <c r="AA21" s="101"/>
      <c r="AB21" s="20"/>
      <c r="AC21" s="20"/>
      <c r="AD21" s="20"/>
      <c r="AE21" s="69"/>
      <c r="AF21" s="37" t="s">
        <v>44</v>
      </c>
      <c r="AG21" s="25">
        <f t="shared" si="1"/>
        <v>9</v>
      </c>
      <c r="AH21" s="5"/>
    </row>
    <row r="22" spans="1:82" s="6" customFormat="1" ht="27" hidden="1" customHeight="1">
      <c r="A22" s="4"/>
      <c r="B22" s="117" t="str">
        <f t="shared" si="0"/>
        <v/>
      </c>
      <c r="C22" s="106" t="str">
        <f t="shared" si="0"/>
        <v/>
      </c>
      <c r="D22" s="106" t="str">
        <f t="shared" si="0"/>
        <v/>
      </c>
      <c r="E22" s="106" t="str">
        <f t="shared" si="0"/>
        <v/>
      </c>
      <c r="F22" s="107" t="str">
        <f t="shared" si="0"/>
        <v/>
      </c>
      <c r="G22" s="101"/>
      <c r="H22" s="48"/>
      <c r="I22" s="20"/>
      <c r="J22" s="20"/>
      <c r="K22" s="69"/>
      <c r="L22" s="101"/>
      <c r="M22" s="48"/>
      <c r="N22" s="20"/>
      <c r="O22" s="20"/>
      <c r="P22" s="69"/>
      <c r="Q22" s="101"/>
      <c r="R22" s="48"/>
      <c r="S22" s="20"/>
      <c r="T22" s="20"/>
      <c r="U22" s="69"/>
      <c r="V22" s="101"/>
      <c r="W22" s="48"/>
      <c r="X22" s="20"/>
      <c r="Y22" s="20"/>
      <c r="Z22" s="69"/>
      <c r="AA22" s="101"/>
      <c r="AB22" s="48"/>
      <c r="AC22" s="20"/>
      <c r="AD22" s="20"/>
      <c r="AE22" s="69"/>
      <c r="AF22" s="68"/>
      <c r="AG22" s="25">
        <f t="shared" si="1"/>
        <v>10</v>
      </c>
      <c r="AH22" s="5"/>
    </row>
    <row r="23" spans="1:82" s="6" customFormat="1" ht="27" hidden="1" customHeight="1">
      <c r="A23" s="4"/>
      <c r="B23" s="118" t="str">
        <f t="shared" si="0"/>
        <v/>
      </c>
      <c r="C23" s="108" t="str">
        <f t="shared" si="0"/>
        <v/>
      </c>
      <c r="D23" s="108" t="str">
        <f t="shared" si="0"/>
        <v/>
      </c>
      <c r="E23" s="108" t="str">
        <f t="shared" si="0"/>
        <v/>
      </c>
      <c r="F23" s="109" t="str">
        <f t="shared" si="0"/>
        <v/>
      </c>
      <c r="G23" s="101"/>
      <c r="H23" s="49"/>
      <c r="I23" s="23"/>
      <c r="J23" s="23"/>
      <c r="K23" s="22"/>
      <c r="L23" s="101"/>
      <c r="M23" s="49"/>
      <c r="N23" s="23"/>
      <c r="O23" s="23"/>
      <c r="P23" s="22"/>
      <c r="Q23" s="101"/>
      <c r="R23" s="49"/>
      <c r="S23" s="23"/>
      <c r="T23" s="23"/>
      <c r="U23" s="22"/>
      <c r="V23" s="101"/>
      <c r="W23" s="49"/>
      <c r="X23" s="23"/>
      <c r="Y23" s="23"/>
      <c r="Z23" s="22"/>
      <c r="AA23" s="101"/>
      <c r="AB23" s="49"/>
      <c r="AC23" s="23"/>
      <c r="AD23" s="23"/>
      <c r="AE23" s="22"/>
      <c r="AF23" s="68"/>
      <c r="AG23" s="25">
        <f t="shared" si="1"/>
        <v>11</v>
      </c>
      <c r="AH23" s="5"/>
    </row>
    <row r="24" spans="1:82" s="6" customFormat="1" ht="27" hidden="1" customHeight="1">
      <c r="A24" s="4"/>
      <c r="B24" s="118" t="str">
        <f t="shared" si="0"/>
        <v/>
      </c>
      <c r="C24" s="108" t="str">
        <f t="shared" si="0"/>
        <v/>
      </c>
      <c r="D24" s="108" t="str">
        <f t="shared" si="0"/>
        <v/>
      </c>
      <c r="E24" s="108" t="str">
        <f t="shared" si="0"/>
        <v/>
      </c>
      <c r="F24" s="109" t="str">
        <f t="shared" si="0"/>
        <v/>
      </c>
      <c r="G24" s="101"/>
      <c r="H24" s="49"/>
      <c r="I24" s="23"/>
      <c r="J24" s="23"/>
      <c r="K24" s="22"/>
      <c r="L24" s="101"/>
      <c r="M24" s="49"/>
      <c r="N24" s="23"/>
      <c r="O24" s="23"/>
      <c r="P24" s="22"/>
      <c r="Q24" s="101"/>
      <c r="R24" s="49"/>
      <c r="S24" s="23"/>
      <c r="T24" s="23"/>
      <c r="U24" s="22"/>
      <c r="V24" s="101"/>
      <c r="W24" s="49"/>
      <c r="X24" s="23"/>
      <c r="Y24" s="23"/>
      <c r="Z24" s="22"/>
      <c r="AA24" s="101"/>
      <c r="AB24" s="49"/>
      <c r="AC24" s="23"/>
      <c r="AD24" s="23"/>
      <c r="AE24" s="22"/>
      <c r="AF24" s="68"/>
      <c r="AG24" s="25">
        <f t="shared" si="1"/>
        <v>12</v>
      </c>
      <c r="AH24" s="5"/>
    </row>
    <row r="25" spans="1:82" s="6" customFormat="1" ht="27" hidden="1" customHeight="1">
      <c r="A25" s="4"/>
      <c r="B25" s="118" t="str">
        <f t="shared" si="0"/>
        <v/>
      </c>
      <c r="C25" s="108" t="str">
        <f t="shared" si="0"/>
        <v/>
      </c>
      <c r="D25" s="108" t="str">
        <f t="shared" si="0"/>
        <v/>
      </c>
      <c r="E25" s="108" t="str">
        <f t="shared" si="0"/>
        <v/>
      </c>
      <c r="F25" s="109" t="str">
        <f t="shared" si="0"/>
        <v/>
      </c>
      <c r="G25" s="101"/>
      <c r="H25" s="49"/>
      <c r="I25" s="23"/>
      <c r="J25" s="23"/>
      <c r="K25" s="22"/>
      <c r="L25" s="101"/>
      <c r="M25" s="49"/>
      <c r="N25" s="23"/>
      <c r="O25" s="23"/>
      <c r="P25" s="22"/>
      <c r="Q25" s="101"/>
      <c r="R25" s="49"/>
      <c r="S25" s="23"/>
      <c r="T25" s="23"/>
      <c r="U25" s="22"/>
      <c r="V25" s="101"/>
      <c r="W25" s="49"/>
      <c r="X25" s="23"/>
      <c r="Y25" s="23"/>
      <c r="Z25" s="22"/>
      <c r="AA25" s="101"/>
      <c r="AB25" s="49"/>
      <c r="AC25" s="23"/>
      <c r="AD25" s="23"/>
      <c r="AE25" s="22"/>
      <c r="AF25" s="68"/>
      <c r="AG25" s="25">
        <f t="shared" si="1"/>
        <v>13</v>
      </c>
      <c r="AH25" s="5"/>
    </row>
    <row r="26" spans="1:82" s="6" customFormat="1" ht="27" hidden="1" customHeight="1">
      <c r="A26" s="4"/>
      <c r="B26" s="118" t="str">
        <f t="shared" si="0"/>
        <v/>
      </c>
      <c r="C26" s="108" t="str">
        <f t="shared" si="0"/>
        <v/>
      </c>
      <c r="D26" s="108" t="str">
        <f t="shared" si="0"/>
        <v/>
      </c>
      <c r="E26" s="108" t="str">
        <f t="shared" si="0"/>
        <v/>
      </c>
      <c r="F26" s="109" t="str">
        <f t="shared" si="0"/>
        <v/>
      </c>
      <c r="G26" s="101"/>
      <c r="H26" s="49"/>
      <c r="I26" s="23"/>
      <c r="J26" s="23"/>
      <c r="K26" s="22"/>
      <c r="L26" s="101"/>
      <c r="M26" s="49"/>
      <c r="N26" s="23"/>
      <c r="O26" s="23"/>
      <c r="P26" s="22"/>
      <c r="Q26" s="101"/>
      <c r="R26" s="49"/>
      <c r="S26" s="23"/>
      <c r="T26" s="23"/>
      <c r="U26" s="22"/>
      <c r="V26" s="101"/>
      <c r="W26" s="49"/>
      <c r="X26" s="23"/>
      <c r="Y26" s="23"/>
      <c r="Z26" s="22"/>
      <c r="AA26" s="101"/>
      <c r="AB26" s="49"/>
      <c r="AC26" s="23"/>
      <c r="AD26" s="23"/>
      <c r="AE26" s="22"/>
      <c r="AF26" s="68"/>
      <c r="AG26" s="25">
        <f t="shared" si="1"/>
        <v>14</v>
      </c>
      <c r="AH26" s="5"/>
    </row>
    <row r="27" spans="1:82" s="6" customFormat="1" ht="27" hidden="1" customHeight="1" thickBot="1">
      <c r="A27" s="4"/>
      <c r="B27" s="118" t="str">
        <f t="shared" si="0"/>
        <v/>
      </c>
      <c r="C27" s="108" t="str">
        <f t="shared" si="0"/>
        <v/>
      </c>
      <c r="D27" s="108" t="str">
        <f t="shared" si="0"/>
        <v/>
      </c>
      <c r="E27" s="108" t="str">
        <f t="shared" si="0"/>
        <v/>
      </c>
      <c r="F27" s="109" t="str">
        <f t="shared" si="0"/>
        <v/>
      </c>
      <c r="G27" s="102"/>
      <c r="H27" s="103"/>
      <c r="I27" s="95"/>
      <c r="J27" s="23"/>
      <c r="K27" s="22"/>
      <c r="L27" s="102"/>
      <c r="M27" s="103"/>
      <c r="N27" s="95"/>
      <c r="O27" s="23"/>
      <c r="P27" s="22"/>
      <c r="Q27" s="102"/>
      <c r="R27" s="103"/>
      <c r="S27" s="95"/>
      <c r="T27" s="23"/>
      <c r="U27" s="22"/>
      <c r="V27" s="102"/>
      <c r="W27" s="103"/>
      <c r="X27" s="95"/>
      <c r="Y27" s="23"/>
      <c r="Z27" s="22"/>
      <c r="AA27" s="102"/>
      <c r="AB27" s="103"/>
      <c r="AC27" s="95"/>
      <c r="AD27" s="23"/>
      <c r="AE27" s="22"/>
      <c r="AF27" s="68"/>
      <c r="AG27" s="25">
        <f t="shared" si="1"/>
        <v>15</v>
      </c>
      <c r="AH27" s="5"/>
    </row>
    <row r="28" spans="1:82" s="6" customFormat="1" ht="24" customHeight="1">
      <c r="A28" s="4"/>
      <c r="B28" s="122">
        <f t="shared" ref="B28:AE28" si="2">SUM(B13:B27)</f>
        <v>0</v>
      </c>
      <c r="C28" s="30">
        <f t="shared" si="2"/>
        <v>0</v>
      </c>
      <c r="D28" s="30">
        <f t="shared" si="2"/>
        <v>0</v>
      </c>
      <c r="E28" s="30">
        <f t="shared" si="2"/>
        <v>0</v>
      </c>
      <c r="F28" s="28">
        <f t="shared" si="2"/>
        <v>0</v>
      </c>
      <c r="G28" s="96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28">
        <f t="shared" si="2"/>
        <v>0</v>
      </c>
      <c r="L28" s="96">
        <f t="shared" si="2"/>
        <v>0</v>
      </c>
      <c r="M28" s="30">
        <f t="shared" si="2"/>
        <v>0</v>
      </c>
      <c r="N28" s="30">
        <f t="shared" si="2"/>
        <v>0</v>
      </c>
      <c r="O28" s="30">
        <f t="shared" si="2"/>
        <v>0</v>
      </c>
      <c r="P28" s="28">
        <f t="shared" si="2"/>
        <v>0</v>
      </c>
      <c r="Q28" s="96">
        <f t="shared" si="2"/>
        <v>0</v>
      </c>
      <c r="R28" s="30">
        <f t="shared" si="2"/>
        <v>0</v>
      </c>
      <c r="S28" s="30">
        <f t="shared" si="2"/>
        <v>0</v>
      </c>
      <c r="T28" s="30">
        <f t="shared" si="2"/>
        <v>0</v>
      </c>
      <c r="U28" s="28">
        <f t="shared" si="2"/>
        <v>0</v>
      </c>
      <c r="V28" s="96">
        <f t="shared" si="2"/>
        <v>0</v>
      </c>
      <c r="W28" s="30">
        <f t="shared" si="2"/>
        <v>0</v>
      </c>
      <c r="X28" s="30">
        <f t="shared" si="2"/>
        <v>0</v>
      </c>
      <c r="Y28" s="30">
        <f t="shared" si="2"/>
        <v>0</v>
      </c>
      <c r="Z28" s="28">
        <f t="shared" si="2"/>
        <v>0</v>
      </c>
      <c r="AA28" s="96">
        <f t="shared" si="2"/>
        <v>0</v>
      </c>
      <c r="AB28" s="30">
        <f t="shared" si="2"/>
        <v>0</v>
      </c>
      <c r="AC28" s="30">
        <f t="shared" si="2"/>
        <v>0</v>
      </c>
      <c r="AD28" s="30">
        <f t="shared" si="2"/>
        <v>0</v>
      </c>
      <c r="AE28" s="28">
        <f t="shared" si="2"/>
        <v>0</v>
      </c>
      <c r="AF28" s="262" t="s">
        <v>4</v>
      </c>
      <c r="AG28" s="263"/>
      <c r="AH28" s="5"/>
    </row>
    <row r="29" spans="1:82" s="6" customFormat="1" ht="24" customHeight="1">
      <c r="A29" s="4"/>
      <c r="B29" s="118" t="str">
        <f t="shared" ref="B29:E29" si="3">IFERROR(AVERAGE(AA29,V29,Q29,L29,G29),"0")</f>
        <v>0</v>
      </c>
      <c r="C29" s="108" t="str">
        <f t="shared" si="3"/>
        <v>0</v>
      </c>
      <c r="D29" s="108" t="str">
        <f t="shared" si="3"/>
        <v>0</v>
      </c>
      <c r="E29" s="108" t="str">
        <f t="shared" si="3"/>
        <v>0</v>
      </c>
      <c r="F29" s="109" t="str">
        <f>IFERROR(AVERAGE(AE29,Z29,U29,P29,K29),"0")</f>
        <v>0</v>
      </c>
      <c r="G29" s="101"/>
      <c r="H29" s="23"/>
      <c r="I29" s="23"/>
      <c r="J29" s="23"/>
      <c r="K29" s="22"/>
      <c r="L29" s="101"/>
      <c r="M29" s="23"/>
      <c r="N29" s="23"/>
      <c r="O29" s="23"/>
      <c r="P29" s="22"/>
      <c r="Q29" s="101"/>
      <c r="R29" s="23"/>
      <c r="S29" s="23"/>
      <c r="T29" s="23"/>
      <c r="U29" s="22"/>
      <c r="V29" s="101"/>
      <c r="W29" s="23"/>
      <c r="X29" s="23"/>
      <c r="Y29" s="23"/>
      <c r="Z29" s="22"/>
      <c r="AA29" s="101"/>
      <c r="AB29" s="23"/>
      <c r="AC29" s="23"/>
      <c r="AD29" s="23"/>
      <c r="AE29" s="22"/>
      <c r="AF29" s="264" t="s">
        <v>3</v>
      </c>
      <c r="AG29" s="265"/>
      <c r="AH29" s="5"/>
    </row>
    <row r="30" spans="1:82" s="6" customFormat="1" ht="24" customHeight="1" thickBot="1">
      <c r="A30" s="4"/>
      <c r="B30" s="119">
        <f t="shared" ref="B30:O30" si="4">IF(SUM(B28:B29)=0,0,IF(B29=0,1*100.0001,IF(B28=0,1*-100.0001,(B28/B29*100-100))))</f>
        <v>0</v>
      </c>
      <c r="C30" s="111">
        <f t="shared" si="4"/>
        <v>0</v>
      </c>
      <c r="D30" s="111">
        <f t="shared" si="4"/>
        <v>0</v>
      </c>
      <c r="E30" s="111">
        <f t="shared" si="4"/>
        <v>0</v>
      </c>
      <c r="F30" s="112">
        <f t="shared" si="4"/>
        <v>0</v>
      </c>
      <c r="G30" s="111">
        <f t="shared" si="4"/>
        <v>0</v>
      </c>
      <c r="H30" s="111">
        <f t="shared" si="4"/>
        <v>0</v>
      </c>
      <c r="I30" s="111">
        <f t="shared" si="4"/>
        <v>0</v>
      </c>
      <c r="J30" s="111">
        <f t="shared" si="4"/>
        <v>0</v>
      </c>
      <c r="K30" s="112">
        <f t="shared" si="4"/>
        <v>0</v>
      </c>
      <c r="L30" s="111">
        <f t="shared" si="4"/>
        <v>0</v>
      </c>
      <c r="M30" s="111">
        <f t="shared" si="4"/>
        <v>0</v>
      </c>
      <c r="N30" s="111">
        <f t="shared" si="4"/>
        <v>0</v>
      </c>
      <c r="O30" s="111">
        <f t="shared" si="4"/>
        <v>0</v>
      </c>
      <c r="P30" s="112">
        <f t="shared" ref="P30:AE30" si="5">IF(SUM(P28:P29)=0,0,IF(P29=0,1*100.0001,IF(P28=0,1*-100.0001,(P28/P29*100-100))))</f>
        <v>0</v>
      </c>
      <c r="Q30" s="111">
        <f t="shared" si="5"/>
        <v>0</v>
      </c>
      <c r="R30" s="111">
        <f t="shared" si="5"/>
        <v>0</v>
      </c>
      <c r="S30" s="111">
        <f t="shared" si="5"/>
        <v>0</v>
      </c>
      <c r="T30" s="111">
        <f t="shared" si="5"/>
        <v>0</v>
      </c>
      <c r="U30" s="112">
        <f t="shared" si="5"/>
        <v>0</v>
      </c>
      <c r="V30" s="111">
        <f t="shared" si="5"/>
        <v>0</v>
      </c>
      <c r="W30" s="111">
        <f t="shared" si="5"/>
        <v>0</v>
      </c>
      <c r="X30" s="111">
        <f t="shared" si="5"/>
        <v>0</v>
      </c>
      <c r="Y30" s="111">
        <f t="shared" si="5"/>
        <v>0</v>
      </c>
      <c r="Z30" s="112">
        <f t="shared" si="5"/>
        <v>0</v>
      </c>
      <c r="AA30" s="111">
        <f t="shared" si="5"/>
        <v>0</v>
      </c>
      <c r="AB30" s="111">
        <f t="shared" si="5"/>
        <v>0</v>
      </c>
      <c r="AC30" s="111">
        <f t="shared" si="5"/>
        <v>0</v>
      </c>
      <c r="AD30" s="111">
        <f t="shared" si="5"/>
        <v>0</v>
      </c>
      <c r="AE30" s="112">
        <f t="shared" si="5"/>
        <v>0</v>
      </c>
      <c r="AF30" s="266" t="s">
        <v>17</v>
      </c>
      <c r="AG30" s="267"/>
      <c r="AH30" s="5"/>
    </row>
    <row r="31" spans="1:82" s="6" customFormat="1" ht="4.3499999999999996" customHeight="1" thickBot="1">
      <c r="A31" s="8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9"/>
    </row>
    <row r="32" spans="1:82" ht="18" thickTop="1"/>
    <row r="37" spans="6:9">
      <c r="F37" s="246"/>
      <c r="G37" s="246"/>
      <c r="H37" s="246"/>
      <c r="I37" s="246"/>
    </row>
  </sheetData>
  <sheetProtection algorithmName="SHA-512" hashValue="Ciepy2CTPuFRA9qVSPJs7TJDILrXfHTxBSiBCRAZJIXkMpFfUzM3KRp1rac98p1n/bEyc7qnjBbdJcxmH71ZPw==" saltValue="TCTX0Pw7pYCyi86SMRxtsQ==" spinCount="100000" sheet="1" formatCells="0" formatColumns="0" formatRows="0" insertColumns="0" insertRows="0" insertHyperlinks="0" deleteColumns="0" deleteRows="0" sort="0" autoFilter="0" pivotTables="0"/>
  <mergeCells count="68"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J11:J12"/>
    <mergeCell ref="K11:K12"/>
    <mergeCell ref="G11:I11"/>
    <mergeCell ref="AA9:AE9"/>
    <mergeCell ref="AA10:AE10"/>
    <mergeCell ref="B31:AG31"/>
    <mergeCell ref="F37:G37"/>
    <mergeCell ref="H37:I37"/>
    <mergeCell ref="AF30:AG30"/>
    <mergeCell ref="Y11:Y12"/>
    <mergeCell ref="U11:U12"/>
    <mergeCell ref="B11:D11"/>
    <mergeCell ref="L11:N11"/>
    <mergeCell ref="O11:O12"/>
    <mergeCell ref="Q11:S11"/>
    <mergeCell ref="V11:X11"/>
    <mergeCell ref="Z11:Z12"/>
    <mergeCell ref="AA11:AC11"/>
    <mergeCell ref="AD11:AD12"/>
    <mergeCell ref="AE11:AE12"/>
    <mergeCell ref="P11:P12"/>
    <mergeCell ref="AO16:AV17"/>
    <mergeCell ref="BY16:CD17"/>
    <mergeCell ref="AZ17:BU17"/>
    <mergeCell ref="AF28:AG28"/>
    <mergeCell ref="AF29:AG29"/>
    <mergeCell ref="B6:E7"/>
    <mergeCell ref="G7:AB7"/>
    <mergeCell ref="BY15:CD15"/>
    <mergeCell ref="AF10:AF12"/>
    <mergeCell ref="AG10:AG12"/>
    <mergeCell ref="AO12:AV12"/>
    <mergeCell ref="BA12:BT14"/>
    <mergeCell ref="BY12:CD12"/>
    <mergeCell ref="AO13:AV13"/>
    <mergeCell ref="BY13:CD13"/>
    <mergeCell ref="AO15:AV15"/>
    <mergeCell ref="BA15:BC15"/>
    <mergeCell ref="BD15:BH15"/>
    <mergeCell ref="BM15:BP15"/>
    <mergeCell ref="BQ15:BT15"/>
    <mergeCell ref="T11:T12"/>
    <mergeCell ref="E11:E12"/>
    <mergeCell ref="F11:F12"/>
    <mergeCell ref="A1:AH1"/>
    <mergeCell ref="AD2:AG2"/>
    <mergeCell ref="AD6:AG7"/>
    <mergeCell ref="AD3:AG3"/>
    <mergeCell ref="AD4:AG4"/>
    <mergeCell ref="B2:E2"/>
    <mergeCell ref="G2:AB4"/>
    <mergeCell ref="B3:E3"/>
    <mergeCell ref="B5:E5"/>
    <mergeCell ref="I5:M5"/>
    <mergeCell ref="AD5:AG5"/>
    <mergeCell ref="W5:Z5"/>
    <mergeCell ref="N5:Q5"/>
    <mergeCell ref="S5:V5"/>
  </mergeCells>
  <dataValidations count="3">
    <dataValidation type="whole" operator="lessThanOrEqual" allowBlank="1" showErrorMessage="1" errorTitle="توجہ فرمائیں" error="انتظام کے مقامات کی تعداد مدنی مذاکرہ مقامات سے زیادہ ہے" sqref="AA13:AA21 V13:V21 Q13:Q21 L13:L21 G13:G21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21 W13:W21 R13:R21 M13:M21 H13:H21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21 X13:X21 S13:S21 N13:N21 I13:I21">
      <formula1>K13</formula1>
    </dataValidation>
  </dataValidation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7"/>
  <sheetViews>
    <sheetView showGridLines="0" zoomScaleNormal="100" zoomScaleSheetLayoutView="100" workbookViewId="0">
      <selection activeCell="G2" sqref="G2:AB4"/>
    </sheetView>
  </sheetViews>
  <sheetFormatPr defaultColWidth="9.28515625" defaultRowHeight="17.25"/>
  <cols>
    <col min="1" max="1" width="0.85546875" style="61" customWidth="1"/>
    <col min="2" max="12" width="4.28515625" style="61" customWidth="1"/>
    <col min="13" max="14" width="4.28515625" style="75" customWidth="1"/>
    <col min="15" max="18" width="4.28515625" style="86" customWidth="1"/>
    <col min="19" max="21" width="4.28515625" style="75" customWidth="1"/>
    <col min="22" max="31" width="4.28515625" style="61" customWidth="1"/>
    <col min="32" max="32" width="9.85546875" style="61" customWidth="1"/>
    <col min="33" max="33" width="3.5703125" style="61" customWidth="1"/>
    <col min="34" max="34" width="0.7109375" style="61" customWidth="1"/>
    <col min="35" max="16384" width="9.28515625" style="61"/>
  </cols>
  <sheetData>
    <row r="1" spans="1:82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82" ht="24.95" customHeight="1">
      <c r="A2" s="1"/>
      <c r="B2" s="155" t="s">
        <v>71</v>
      </c>
      <c r="C2" s="156"/>
      <c r="D2" s="156"/>
      <c r="E2" s="157"/>
      <c r="F2" s="10"/>
      <c r="G2" s="277" t="s">
        <v>86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114"/>
      <c r="AD2" s="158" t="s">
        <v>19</v>
      </c>
      <c r="AE2" s="159"/>
      <c r="AF2" s="159"/>
      <c r="AG2" s="160"/>
      <c r="AH2" s="2"/>
    </row>
    <row r="3" spans="1:82" ht="24.95" customHeight="1" thickBot="1">
      <c r="A3" s="1"/>
      <c r="B3" s="164"/>
      <c r="C3" s="165"/>
      <c r="D3" s="165"/>
      <c r="E3" s="166"/>
      <c r="F3" s="1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114"/>
      <c r="AD3" s="279"/>
      <c r="AE3" s="280"/>
      <c r="AF3" s="280"/>
      <c r="AG3" s="281"/>
      <c r="AH3" s="2"/>
    </row>
    <row r="4" spans="1:82" ht="5.0999999999999996" customHeight="1" thickBot="1">
      <c r="A4" s="1"/>
      <c r="B4" s="114"/>
      <c r="C4" s="114"/>
      <c r="D4" s="114"/>
      <c r="E4" s="10"/>
      <c r="F4" s="10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114"/>
      <c r="AD4" s="282"/>
      <c r="AE4" s="282"/>
      <c r="AF4" s="282"/>
      <c r="AG4" s="282"/>
      <c r="AH4" s="2"/>
    </row>
    <row r="5" spans="1:82" ht="24.95" customHeight="1">
      <c r="A5" s="1"/>
      <c r="B5" s="155" t="s">
        <v>62</v>
      </c>
      <c r="C5" s="156"/>
      <c r="D5" s="156"/>
      <c r="E5" s="157"/>
      <c r="F5" s="12"/>
      <c r="G5" s="114"/>
      <c r="H5" s="114"/>
      <c r="I5" s="284"/>
      <c r="J5" s="284"/>
      <c r="K5" s="284"/>
      <c r="L5" s="284"/>
      <c r="M5" s="284"/>
      <c r="N5" s="227" t="s">
        <v>0</v>
      </c>
      <c r="O5" s="228"/>
      <c r="P5" s="228"/>
      <c r="Q5" s="228"/>
      <c r="R5" s="113"/>
      <c r="S5" s="284"/>
      <c r="T5" s="284"/>
      <c r="U5" s="284"/>
      <c r="V5" s="284"/>
      <c r="W5" s="227" t="s">
        <v>10</v>
      </c>
      <c r="X5" s="228"/>
      <c r="Y5" s="283"/>
      <c r="Z5" s="283"/>
      <c r="AA5" s="115"/>
      <c r="AB5" s="66"/>
      <c r="AC5" s="12"/>
      <c r="AD5" s="158" t="s">
        <v>65</v>
      </c>
      <c r="AE5" s="159"/>
      <c r="AF5" s="159"/>
      <c r="AG5" s="160"/>
      <c r="AH5" s="2"/>
    </row>
    <row r="6" spans="1:82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4"/>
      <c r="Z6" s="114"/>
      <c r="AA6" s="114"/>
      <c r="AB6" s="12"/>
      <c r="AC6" s="12"/>
      <c r="AD6" s="271"/>
      <c r="AE6" s="272"/>
      <c r="AF6" s="272"/>
      <c r="AG6" s="273"/>
      <c r="AH6" s="2"/>
    </row>
    <row r="7" spans="1:82" ht="22.35" customHeight="1" thickBot="1">
      <c r="A7" s="1"/>
      <c r="B7" s="164"/>
      <c r="C7" s="165"/>
      <c r="D7" s="165"/>
      <c r="E7" s="166"/>
      <c r="F7" s="114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74"/>
      <c r="AE7" s="275"/>
      <c r="AF7" s="275"/>
      <c r="AG7" s="276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3"/>
      <c r="AH9" s="5"/>
    </row>
    <row r="10" spans="1:82" s="6" customFormat="1" ht="28.5" customHeight="1">
      <c r="A10" s="7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149" t="s">
        <v>2</v>
      </c>
      <c r="AH10" s="5"/>
    </row>
    <row r="11" spans="1:82" s="6" customFormat="1" ht="24" customHeight="1">
      <c r="A11" s="7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150"/>
      <c r="AH11" s="5"/>
    </row>
    <row r="12" spans="1:82" s="6" customFormat="1" ht="120" customHeight="1" thickBot="1">
      <c r="A12" s="7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151"/>
      <c r="AH12" s="5"/>
      <c r="AO12" s="220"/>
      <c r="AP12" s="220"/>
      <c r="AQ12" s="220"/>
      <c r="AR12" s="220"/>
      <c r="AS12" s="220"/>
      <c r="AT12" s="220"/>
      <c r="AU12" s="220"/>
      <c r="AV12" s="220"/>
      <c r="AW12" s="44"/>
      <c r="AX12" s="44"/>
      <c r="AY12" s="44"/>
      <c r="AZ12" s="45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45"/>
      <c r="BV12" s="45"/>
      <c r="BW12" s="45"/>
      <c r="BX12" s="45"/>
      <c r="BY12" s="220"/>
      <c r="BZ12" s="220"/>
      <c r="CA12" s="220"/>
      <c r="CB12" s="220"/>
      <c r="CC12" s="220"/>
      <c r="CD12" s="220"/>
    </row>
    <row r="13" spans="1:82" s="6" customFormat="1" ht="23.1" customHeight="1">
      <c r="A13" s="4"/>
      <c r="B13" s="123" t="str">
        <f t="shared" ref="B13:F27" si="0">IFERROR(AVERAGE(AA13,V13,Q13,L13,G13),"")</f>
        <v/>
      </c>
      <c r="C13" s="124" t="str">
        <f t="shared" si="0"/>
        <v/>
      </c>
      <c r="D13" s="124" t="str">
        <f t="shared" si="0"/>
        <v/>
      </c>
      <c r="E13" s="124" t="str">
        <f t="shared" si="0"/>
        <v/>
      </c>
      <c r="F13" s="125" t="str">
        <f>IFERROR(AVERAGE(AE13,Z13,U13,P13,K13),"")</f>
        <v/>
      </c>
      <c r="G13" s="101"/>
      <c r="H13" s="20"/>
      <c r="I13" s="20"/>
      <c r="J13" s="20"/>
      <c r="K13" s="69"/>
      <c r="L13" s="101"/>
      <c r="M13" s="20"/>
      <c r="N13" s="20"/>
      <c r="O13" s="20"/>
      <c r="P13" s="69"/>
      <c r="Q13" s="101"/>
      <c r="R13" s="20"/>
      <c r="S13" s="20"/>
      <c r="T13" s="20"/>
      <c r="U13" s="69"/>
      <c r="V13" s="101"/>
      <c r="W13" s="20"/>
      <c r="X13" s="20"/>
      <c r="Y13" s="20"/>
      <c r="Z13" s="69"/>
      <c r="AA13" s="101"/>
      <c r="AB13" s="20"/>
      <c r="AC13" s="20"/>
      <c r="AD13" s="20"/>
      <c r="AE13" s="69"/>
      <c r="AF13" s="37" t="s">
        <v>45</v>
      </c>
      <c r="AG13" s="21">
        <v>1</v>
      </c>
      <c r="AH13" s="5"/>
      <c r="AO13" s="260"/>
      <c r="AP13" s="260"/>
      <c r="AQ13" s="260"/>
      <c r="AR13" s="260"/>
      <c r="AS13" s="260"/>
      <c r="AT13" s="260"/>
      <c r="AU13" s="260"/>
      <c r="AV13" s="260"/>
      <c r="AW13" s="44"/>
      <c r="AX13" s="44"/>
      <c r="AY13" s="44"/>
      <c r="AZ13" s="44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45"/>
      <c r="BV13" s="45"/>
      <c r="BW13" s="45"/>
      <c r="BX13" s="45"/>
      <c r="BY13" s="260"/>
      <c r="BZ13" s="260"/>
      <c r="CA13" s="260"/>
      <c r="CB13" s="260"/>
      <c r="CC13" s="260"/>
      <c r="CD13" s="260"/>
    </row>
    <row r="14" spans="1:82" s="6" customFormat="1" ht="23.1" customHeight="1">
      <c r="A14" s="4"/>
      <c r="B14" s="117" t="str">
        <f t="shared" si="0"/>
        <v/>
      </c>
      <c r="C14" s="106" t="str">
        <f t="shared" si="0"/>
        <v/>
      </c>
      <c r="D14" s="106" t="str">
        <f t="shared" si="0"/>
        <v/>
      </c>
      <c r="E14" s="106" t="str">
        <f t="shared" si="0"/>
        <v/>
      </c>
      <c r="F14" s="107" t="str">
        <f t="shared" si="0"/>
        <v/>
      </c>
      <c r="G14" s="101"/>
      <c r="H14" s="20"/>
      <c r="I14" s="20"/>
      <c r="J14" s="20"/>
      <c r="K14" s="69"/>
      <c r="L14" s="101"/>
      <c r="M14" s="20"/>
      <c r="N14" s="20"/>
      <c r="O14" s="20"/>
      <c r="P14" s="69"/>
      <c r="Q14" s="101"/>
      <c r="R14" s="20"/>
      <c r="S14" s="20"/>
      <c r="T14" s="20"/>
      <c r="U14" s="69"/>
      <c r="V14" s="101"/>
      <c r="W14" s="20"/>
      <c r="X14" s="20"/>
      <c r="Y14" s="20"/>
      <c r="Z14" s="69"/>
      <c r="AA14" s="101"/>
      <c r="AB14" s="20"/>
      <c r="AC14" s="20"/>
      <c r="AD14" s="20"/>
      <c r="AE14" s="69"/>
      <c r="AF14" s="37" t="s">
        <v>46</v>
      </c>
      <c r="AG14" s="24">
        <f>AG13+1</f>
        <v>2</v>
      </c>
      <c r="AH14" s="5"/>
      <c r="AO14" s="45"/>
      <c r="AP14" s="45"/>
      <c r="AQ14" s="45"/>
      <c r="AR14" s="45"/>
      <c r="AS14" s="45"/>
      <c r="AT14" s="45"/>
      <c r="AU14" s="45"/>
      <c r="AV14" s="44"/>
      <c r="AW14" s="44"/>
      <c r="AX14" s="44"/>
      <c r="AY14" s="44"/>
      <c r="AZ14" s="44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6" customFormat="1" ht="23.1" customHeight="1">
      <c r="A15" s="4"/>
      <c r="B15" s="117" t="str">
        <f t="shared" si="0"/>
        <v/>
      </c>
      <c r="C15" s="106" t="str">
        <f t="shared" si="0"/>
        <v/>
      </c>
      <c r="D15" s="106" t="str">
        <f t="shared" si="0"/>
        <v/>
      </c>
      <c r="E15" s="106" t="str">
        <f t="shared" si="0"/>
        <v/>
      </c>
      <c r="F15" s="107" t="str">
        <f t="shared" si="0"/>
        <v/>
      </c>
      <c r="G15" s="101"/>
      <c r="H15" s="20"/>
      <c r="I15" s="20"/>
      <c r="J15" s="20"/>
      <c r="K15" s="69"/>
      <c r="L15" s="101"/>
      <c r="M15" s="20"/>
      <c r="N15" s="20"/>
      <c r="O15" s="20"/>
      <c r="P15" s="69"/>
      <c r="Q15" s="101"/>
      <c r="R15" s="20"/>
      <c r="S15" s="20"/>
      <c r="T15" s="20"/>
      <c r="U15" s="69"/>
      <c r="V15" s="101"/>
      <c r="W15" s="20"/>
      <c r="X15" s="20"/>
      <c r="Y15" s="20"/>
      <c r="Z15" s="69"/>
      <c r="AA15" s="101"/>
      <c r="AB15" s="20"/>
      <c r="AC15" s="20"/>
      <c r="AD15" s="20"/>
      <c r="AE15" s="69"/>
      <c r="AF15" s="37" t="s">
        <v>47</v>
      </c>
      <c r="AG15" s="25">
        <f t="shared" ref="AG15:AG27" si="1">AG14+1</f>
        <v>3</v>
      </c>
      <c r="AH15" s="5"/>
      <c r="AO15" s="220"/>
      <c r="AP15" s="220"/>
      <c r="AQ15" s="220"/>
      <c r="AR15" s="220"/>
      <c r="AS15" s="220"/>
      <c r="AT15" s="220"/>
      <c r="AU15" s="220"/>
      <c r="AV15" s="220"/>
      <c r="AW15" s="46"/>
      <c r="AX15" s="46"/>
      <c r="AY15" s="46"/>
      <c r="AZ15" s="46"/>
      <c r="BA15" s="269"/>
      <c r="BB15" s="269"/>
      <c r="BC15" s="269"/>
      <c r="BD15" s="270"/>
      <c r="BE15" s="270"/>
      <c r="BF15" s="270"/>
      <c r="BG15" s="270"/>
      <c r="BH15" s="270"/>
      <c r="BI15" s="47"/>
      <c r="BJ15" s="47"/>
      <c r="BK15" s="47"/>
      <c r="BL15" s="47"/>
      <c r="BM15" s="285"/>
      <c r="BN15" s="285"/>
      <c r="BO15" s="285"/>
      <c r="BP15" s="285"/>
      <c r="BQ15" s="270"/>
      <c r="BR15" s="270"/>
      <c r="BS15" s="270"/>
      <c r="BT15" s="270"/>
      <c r="BU15" s="46"/>
      <c r="BV15" s="46"/>
      <c r="BW15" s="46"/>
      <c r="BX15" s="46"/>
      <c r="BY15" s="220"/>
      <c r="BZ15" s="220"/>
      <c r="CA15" s="220"/>
      <c r="CB15" s="220"/>
      <c r="CC15" s="220"/>
      <c r="CD15" s="220"/>
    </row>
    <row r="16" spans="1:82" s="6" customFormat="1" ht="23.1" customHeight="1">
      <c r="A16" s="4"/>
      <c r="B16" s="117" t="str">
        <f t="shared" si="0"/>
        <v/>
      </c>
      <c r="C16" s="106" t="str">
        <f t="shared" si="0"/>
        <v/>
      </c>
      <c r="D16" s="106" t="str">
        <f t="shared" si="0"/>
        <v/>
      </c>
      <c r="E16" s="106" t="str">
        <f t="shared" si="0"/>
        <v/>
      </c>
      <c r="F16" s="107" t="str">
        <f t="shared" si="0"/>
        <v/>
      </c>
      <c r="G16" s="101"/>
      <c r="H16" s="20"/>
      <c r="I16" s="20"/>
      <c r="J16" s="20"/>
      <c r="K16" s="69"/>
      <c r="L16" s="101"/>
      <c r="M16" s="20"/>
      <c r="N16" s="20"/>
      <c r="O16" s="20"/>
      <c r="P16" s="69"/>
      <c r="Q16" s="101"/>
      <c r="R16" s="20"/>
      <c r="S16" s="20"/>
      <c r="T16" s="20"/>
      <c r="U16" s="69"/>
      <c r="V16" s="101"/>
      <c r="W16" s="20"/>
      <c r="X16" s="20"/>
      <c r="Y16" s="20"/>
      <c r="Z16" s="69"/>
      <c r="AA16" s="101"/>
      <c r="AB16" s="20"/>
      <c r="AC16" s="20"/>
      <c r="AD16" s="20"/>
      <c r="AE16" s="69"/>
      <c r="AF16" s="37" t="s">
        <v>48</v>
      </c>
      <c r="AG16" s="25">
        <f t="shared" si="1"/>
        <v>4</v>
      </c>
      <c r="AH16" s="5"/>
      <c r="AO16" s="259"/>
      <c r="AP16" s="259"/>
      <c r="AQ16" s="259"/>
      <c r="AR16" s="259"/>
      <c r="AS16" s="259"/>
      <c r="AT16" s="259"/>
      <c r="AU16" s="259"/>
      <c r="AV16" s="259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5"/>
      <c r="BT16" s="45"/>
      <c r="BU16" s="46"/>
      <c r="BV16" s="46"/>
      <c r="BW16" s="46"/>
      <c r="BX16" s="46"/>
      <c r="BY16" s="260"/>
      <c r="BZ16" s="260"/>
      <c r="CA16" s="260"/>
      <c r="CB16" s="260"/>
      <c r="CC16" s="260"/>
      <c r="CD16" s="260"/>
    </row>
    <row r="17" spans="1:82" s="6" customFormat="1" ht="23.1" customHeight="1">
      <c r="A17" s="4"/>
      <c r="B17" s="117" t="str">
        <f t="shared" si="0"/>
        <v/>
      </c>
      <c r="C17" s="106" t="str">
        <f t="shared" si="0"/>
        <v/>
      </c>
      <c r="D17" s="106" t="str">
        <f t="shared" si="0"/>
        <v/>
      </c>
      <c r="E17" s="106" t="str">
        <f t="shared" si="0"/>
        <v/>
      </c>
      <c r="F17" s="107" t="str">
        <f t="shared" si="0"/>
        <v/>
      </c>
      <c r="G17" s="101"/>
      <c r="H17" s="20"/>
      <c r="I17" s="20"/>
      <c r="J17" s="20"/>
      <c r="K17" s="69"/>
      <c r="L17" s="101"/>
      <c r="M17" s="20"/>
      <c r="N17" s="20"/>
      <c r="O17" s="20"/>
      <c r="P17" s="69"/>
      <c r="Q17" s="101"/>
      <c r="R17" s="20"/>
      <c r="S17" s="20"/>
      <c r="T17" s="20"/>
      <c r="U17" s="69"/>
      <c r="V17" s="101"/>
      <c r="W17" s="20"/>
      <c r="X17" s="20"/>
      <c r="Y17" s="20"/>
      <c r="Z17" s="69"/>
      <c r="AA17" s="101"/>
      <c r="AB17" s="20"/>
      <c r="AC17" s="20"/>
      <c r="AD17" s="20"/>
      <c r="AE17" s="69"/>
      <c r="AF17" s="37" t="s">
        <v>49</v>
      </c>
      <c r="AG17" s="25">
        <f t="shared" si="1"/>
        <v>5</v>
      </c>
      <c r="AH17" s="5"/>
      <c r="AO17" s="259"/>
      <c r="AP17" s="259"/>
      <c r="AQ17" s="259"/>
      <c r="AR17" s="259"/>
      <c r="AS17" s="259"/>
      <c r="AT17" s="259"/>
      <c r="AU17" s="259"/>
      <c r="AV17" s="259"/>
      <c r="AW17" s="45"/>
      <c r="AX17" s="45"/>
      <c r="AY17" s="45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46"/>
      <c r="BW17" s="46"/>
      <c r="BX17" s="46"/>
      <c r="BY17" s="260"/>
      <c r="BZ17" s="260"/>
      <c r="CA17" s="260"/>
      <c r="CB17" s="260"/>
      <c r="CC17" s="260"/>
      <c r="CD17" s="260"/>
    </row>
    <row r="18" spans="1:82" s="6" customFormat="1" ht="23.1" customHeight="1" thickBot="1">
      <c r="A18" s="4"/>
      <c r="B18" s="117" t="str">
        <f t="shared" si="0"/>
        <v/>
      </c>
      <c r="C18" s="106" t="str">
        <f t="shared" si="0"/>
        <v/>
      </c>
      <c r="D18" s="106" t="str">
        <f t="shared" si="0"/>
        <v/>
      </c>
      <c r="E18" s="106" t="str">
        <f t="shared" si="0"/>
        <v/>
      </c>
      <c r="F18" s="107" t="str">
        <f t="shared" si="0"/>
        <v/>
      </c>
      <c r="G18" s="101"/>
      <c r="H18" s="20"/>
      <c r="I18" s="20"/>
      <c r="J18" s="20"/>
      <c r="K18" s="69"/>
      <c r="L18" s="101"/>
      <c r="M18" s="20"/>
      <c r="N18" s="20"/>
      <c r="O18" s="20"/>
      <c r="P18" s="69"/>
      <c r="Q18" s="101"/>
      <c r="R18" s="20"/>
      <c r="S18" s="20"/>
      <c r="T18" s="20"/>
      <c r="U18" s="69"/>
      <c r="V18" s="101"/>
      <c r="W18" s="20"/>
      <c r="X18" s="20"/>
      <c r="Y18" s="20"/>
      <c r="Z18" s="69"/>
      <c r="AA18" s="101"/>
      <c r="AB18" s="20"/>
      <c r="AC18" s="20"/>
      <c r="AD18" s="20"/>
      <c r="AE18" s="69"/>
      <c r="AF18" s="68"/>
      <c r="AG18" s="25">
        <f t="shared" si="1"/>
        <v>6</v>
      </c>
      <c r="AH18" s="5"/>
    </row>
    <row r="19" spans="1:82" s="6" customFormat="1" ht="23.1" hidden="1" customHeight="1">
      <c r="A19" s="4"/>
      <c r="B19" s="117" t="str">
        <f t="shared" si="0"/>
        <v/>
      </c>
      <c r="C19" s="106" t="str">
        <f t="shared" si="0"/>
        <v/>
      </c>
      <c r="D19" s="106" t="str">
        <f t="shared" si="0"/>
        <v/>
      </c>
      <c r="E19" s="106" t="str">
        <f t="shared" si="0"/>
        <v/>
      </c>
      <c r="F19" s="107" t="str">
        <f t="shared" si="0"/>
        <v/>
      </c>
      <c r="G19" s="101"/>
      <c r="H19" s="20"/>
      <c r="I19" s="20"/>
      <c r="J19" s="20"/>
      <c r="K19" s="69"/>
      <c r="L19" s="101"/>
      <c r="M19" s="20"/>
      <c r="N19" s="20"/>
      <c r="O19" s="20"/>
      <c r="P19" s="69"/>
      <c r="Q19" s="101"/>
      <c r="R19" s="20"/>
      <c r="S19" s="20"/>
      <c r="T19" s="20"/>
      <c r="U19" s="69"/>
      <c r="V19" s="101"/>
      <c r="W19" s="20"/>
      <c r="X19" s="20"/>
      <c r="Y19" s="20"/>
      <c r="Z19" s="69"/>
      <c r="AA19" s="101"/>
      <c r="AB19" s="20"/>
      <c r="AC19" s="20"/>
      <c r="AD19" s="20"/>
      <c r="AE19" s="69"/>
      <c r="AF19" s="68"/>
      <c r="AG19" s="25">
        <f t="shared" si="1"/>
        <v>7</v>
      </c>
      <c r="AH19" s="5"/>
    </row>
    <row r="20" spans="1:82" s="6" customFormat="1" ht="23.1" hidden="1" customHeight="1">
      <c r="A20" s="4"/>
      <c r="B20" s="117" t="str">
        <f t="shared" si="0"/>
        <v/>
      </c>
      <c r="C20" s="106" t="str">
        <f t="shared" si="0"/>
        <v/>
      </c>
      <c r="D20" s="106" t="str">
        <f t="shared" si="0"/>
        <v/>
      </c>
      <c r="E20" s="106" t="str">
        <f t="shared" si="0"/>
        <v/>
      </c>
      <c r="F20" s="107" t="str">
        <f t="shared" si="0"/>
        <v/>
      </c>
      <c r="G20" s="101"/>
      <c r="H20" s="20"/>
      <c r="I20" s="20"/>
      <c r="J20" s="20"/>
      <c r="K20" s="69"/>
      <c r="L20" s="101"/>
      <c r="M20" s="20"/>
      <c r="N20" s="20"/>
      <c r="O20" s="20"/>
      <c r="P20" s="69"/>
      <c r="Q20" s="101"/>
      <c r="R20" s="20"/>
      <c r="S20" s="20"/>
      <c r="T20" s="20"/>
      <c r="U20" s="69"/>
      <c r="V20" s="101"/>
      <c r="W20" s="20"/>
      <c r="X20" s="20"/>
      <c r="Y20" s="20"/>
      <c r="Z20" s="69"/>
      <c r="AA20" s="101"/>
      <c r="AB20" s="20"/>
      <c r="AC20" s="20"/>
      <c r="AD20" s="20"/>
      <c r="AE20" s="69"/>
      <c r="AF20" s="68"/>
      <c r="AG20" s="25">
        <f t="shared" si="1"/>
        <v>8</v>
      </c>
      <c r="AH20" s="5"/>
    </row>
    <row r="21" spans="1:82" s="6" customFormat="1" ht="23.1" hidden="1" customHeight="1" thickBot="1">
      <c r="A21" s="4"/>
      <c r="B21" s="117" t="str">
        <f t="shared" si="0"/>
        <v/>
      </c>
      <c r="C21" s="106" t="str">
        <f t="shared" si="0"/>
        <v/>
      </c>
      <c r="D21" s="106" t="str">
        <f t="shared" si="0"/>
        <v/>
      </c>
      <c r="E21" s="106" t="str">
        <f t="shared" si="0"/>
        <v/>
      </c>
      <c r="F21" s="107" t="str">
        <f t="shared" si="0"/>
        <v/>
      </c>
      <c r="G21" s="101"/>
      <c r="H21" s="20"/>
      <c r="I21" s="20"/>
      <c r="J21" s="20"/>
      <c r="K21" s="69"/>
      <c r="L21" s="101"/>
      <c r="M21" s="20"/>
      <c r="N21" s="20"/>
      <c r="O21" s="20"/>
      <c r="P21" s="69"/>
      <c r="Q21" s="101"/>
      <c r="R21" s="20"/>
      <c r="S21" s="20"/>
      <c r="T21" s="20"/>
      <c r="U21" s="69"/>
      <c r="V21" s="101"/>
      <c r="W21" s="20"/>
      <c r="X21" s="20"/>
      <c r="Y21" s="20"/>
      <c r="Z21" s="69"/>
      <c r="AA21" s="101"/>
      <c r="AB21" s="20"/>
      <c r="AC21" s="20"/>
      <c r="AD21" s="20"/>
      <c r="AE21" s="69"/>
      <c r="AF21" s="68"/>
      <c r="AG21" s="25">
        <f t="shared" si="1"/>
        <v>9</v>
      </c>
      <c r="AH21" s="5"/>
    </row>
    <row r="22" spans="1:82" s="6" customFormat="1" ht="27" hidden="1" customHeight="1">
      <c r="A22" s="4"/>
      <c r="B22" s="117" t="str">
        <f t="shared" si="0"/>
        <v/>
      </c>
      <c r="C22" s="106" t="str">
        <f t="shared" si="0"/>
        <v/>
      </c>
      <c r="D22" s="106" t="str">
        <f t="shared" si="0"/>
        <v/>
      </c>
      <c r="E22" s="106" t="str">
        <f t="shared" si="0"/>
        <v/>
      </c>
      <c r="F22" s="107" t="str">
        <f t="shared" si="0"/>
        <v/>
      </c>
      <c r="G22" s="101"/>
      <c r="H22" s="48"/>
      <c r="I22" s="20"/>
      <c r="J22" s="20"/>
      <c r="K22" s="69"/>
      <c r="L22" s="101"/>
      <c r="M22" s="48"/>
      <c r="N22" s="20"/>
      <c r="O22" s="20"/>
      <c r="P22" s="69"/>
      <c r="Q22" s="101"/>
      <c r="R22" s="48"/>
      <c r="S22" s="20"/>
      <c r="T22" s="20"/>
      <c r="U22" s="69"/>
      <c r="V22" s="101"/>
      <c r="W22" s="48"/>
      <c r="X22" s="20"/>
      <c r="Y22" s="20"/>
      <c r="Z22" s="69"/>
      <c r="AA22" s="101"/>
      <c r="AB22" s="48"/>
      <c r="AC22" s="20"/>
      <c r="AD22" s="20"/>
      <c r="AE22" s="69"/>
      <c r="AF22" s="68"/>
      <c r="AG22" s="25">
        <f t="shared" si="1"/>
        <v>10</v>
      </c>
      <c r="AH22" s="5"/>
    </row>
    <row r="23" spans="1:82" s="6" customFormat="1" ht="27" hidden="1" customHeight="1">
      <c r="A23" s="4"/>
      <c r="B23" s="118" t="str">
        <f t="shared" si="0"/>
        <v/>
      </c>
      <c r="C23" s="108" t="str">
        <f t="shared" si="0"/>
        <v/>
      </c>
      <c r="D23" s="108" t="str">
        <f t="shared" si="0"/>
        <v/>
      </c>
      <c r="E23" s="108" t="str">
        <f t="shared" si="0"/>
        <v/>
      </c>
      <c r="F23" s="109" t="str">
        <f t="shared" si="0"/>
        <v/>
      </c>
      <c r="G23" s="101"/>
      <c r="H23" s="49"/>
      <c r="I23" s="23"/>
      <c r="J23" s="23"/>
      <c r="K23" s="22"/>
      <c r="L23" s="101"/>
      <c r="M23" s="49"/>
      <c r="N23" s="23"/>
      <c r="O23" s="23"/>
      <c r="P23" s="22"/>
      <c r="Q23" s="101"/>
      <c r="R23" s="49"/>
      <c r="S23" s="23"/>
      <c r="T23" s="23"/>
      <c r="U23" s="22"/>
      <c r="V23" s="101"/>
      <c r="W23" s="49"/>
      <c r="X23" s="23"/>
      <c r="Y23" s="23"/>
      <c r="Z23" s="22"/>
      <c r="AA23" s="101"/>
      <c r="AB23" s="49"/>
      <c r="AC23" s="23"/>
      <c r="AD23" s="23"/>
      <c r="AE23" s="22"/>
      <c r="AF23" s="68"/>
      <c r="AG23" s="25">
        <f t="shared" si="1"/>
        <v>11</v>
      </c>
      <c r="AH23" s="5"/>
    </row>
    <row r="24" spans="1:82" s="6" customFormat="1" ht="27" hidden="1" customHeight="1">
      <c r="A24" s="4"/>
      <c r="B24" s="118" t="str">
        <f t="shared" si="0"/>
        <v/>
      </c>
      <c r="C24" s="108" t="str">
        <f t="shared" si="0"/>
        <v/>
      </c>
      <c r="D24" s="108" t="str">
        <f t="shared" si="0"/>
        <v/>
      </c>
      <c r="E24" s="108" t="str">
        <f t="shared" si="0"/>
        <v/>
      </c>
      <c r="F24" s="109" t="str">
        <f t="shared" si="0"/>
        <v/>
      </c>
      <c r="G24" s="101"/>
      <c r="H24" s="49"/>
      <c r="I24" s="23"/>
      <c r="J24" s="23"/>
      <c r="K24" s="22"/>
      <c r="L24" s="101"/>
      <c r="M24" s="49"/>
      <c r="N24" s="23"/>
      <c r="O24" s="23"/>
      <c r="P24" s="22"/>
      <c r="Q24" s="101"/>
      <c r="R24" s="49"/>
      <c r="S24" s="23"/>
      <c r="T24" s="23"/>
      <c r="U24" s="22"/>
      <c r="V24" s="101"/>
      <c r="W24" s="49"/>
      <c r="X24" s="23"/>
      <c r="Y24" s="23"/>
      <c r="Z24" s="22"/>
      <c r="AA24" s="101"/>
      <c r="AB24" s="49"/>
      <c r="AC24" s="23"/>
      <c r="AD24" s="23"/>
      <c r="AE24" s="22"/>
      <c r="AF24" s="68"/>
      <c r="AG24" s="25">
        <f t="shared" si="1"/>
        <v>12</v>
      </c>
      <c r="AH24" s="5"/>
    </row>
    <row r="25" spans="1:82" s="6" customFormat="1" ht="27" hidden="1" customHeight="1">
      <c r="A25" s="4"/>
      <c r="B25" s="118" t="str">
        <f t="shared" si="0"/>
        <v/>
      </c>
      <c r="C25" s="108" t="str">
        <f t="shared" si="0"/>
        <v/>
      </c>
      <c r="D25" s="108" t="str">
        <f t="shared" si="0"/>
        <v/>
      </c>
      <c r="E25" s="108" t="str">
        <f t="shared" si="0"/>
        <v/>
      </c>
      <c r="F25" s="109" t="str">
        <f t="shared" si="0"/>
        <v/>
      </c>
      <c r="G25" s="101"/>
      <c r="H25" s="49"/>
      <c r="I25" s="23"/>
      <c r="J25" s="23"/>
      <c r="K25" s="22"/>
      <c r="L25" s="101"/>
      <c r="M25" s="49"/>
      <c r="N25" s="23"/>
      <c r="O25" s="23"/>
      <c r="P25" s="22"/>
      <c r="Q25" s="101"/>
      <c r="R25" s="49"/>
      <c r="S25" s="23"/>
      <c r="T25" s="23"/>
      <c r="U25" s="22"/>
      <c r="V25" s="101"/>
      <c r="W25" s="49"/>
      <c r="X25" s="23"/>
      <c r="Y25" s="23"/>
      <c r="Z25" s="22"/>
      <c r="AA25" s="101"/>
      <c r="AB25" s="49"/>
      <c r="AC25" s="23"/>
      <c r="AD25" s="23"/>
      <c r="AE25" s="22"/>
      <c r="AF25" s="68"/>
      <c r="AG25" s="25">
        <f t="shared" si="1"/>
        <v>13</v>
      </c>
      <c r="AH25" s="5"/>
    </row>
    <row r="26" spans="1:82" s="6" customFormat="1" ht="27" hidden="1" customHeight="1">
      <c r="A26" s="4"/>
      <c r="B26" s="118" t="str">
        <f t="shared" si="0"/>
        <v/>
      </c>
      <c r="C26" s="108" t="str">
        <f t="shared" si="0"/>
        <v/>
      </c>
      <c r="D26" s="108" t="str">
        <f t="shared" si="0"/>
        <v/>
      </c>
      <c r="E26" s="108" t="str">
        <f t="shared" si="0"/>
        <v/>
      </c>
      <c r="F26" s="109" t="str">
        <f t="shared" si="0"/>
        <v/>
      </c>
      <c r="G26" s="101"/>
      <c r="H26" s="49"/>
      <c r="I26" s="23"/>
      <c r="J26" s="23"/>
      <c r="K26" s="22"/>
      <c r="L26" s="101"/>
      <c r="M26" s="49"/>
      <c r="N26" s="23"/>
      <c r="O26" s="23"/>
      <c r="P26" s="22"/>
      <c r="Q26" s="101"/>
      <c r="R26" s="49"/>
      <c r="S26" s="23"/>
      <c r="T26" s="23"/>
      <c r="U26" s="22"/>
      <c r="V26" s="101"/>
      <c r="W26" s="49"/>
      <c r="X26" s="23"/>
      <c r="Y26" s="23"/>
      <c r="Z26" s="22"/>
      <c r="AA26" s="101"/>
      <c r="AB26" s="49"/>
      <c r="AC26" s="23"/>
      <c r="AD26" s="23"/>
      <c r="AE26" s="22"/>
      <c r="AF26" s="68"/>
      <c r="AG26" s="25">
        <f t="shared" si="1"/>
        <v>14</v>
      </c>
      <c r="AH26" s="5"/>
    </row>
    <row r="27" spans="1:82" s="6" customFormat="1" ht="27" hidden="1" customHeight="1" thickBot="1">
      <c r="A27" s="4"/>
      <c r="B27" s="118" t="str">
        <f t="shared" si="0"/>
        <v/>
      </c>
      <c r="C27" s="108" t="str">
        <f t="shared" si="0"/>
        <v/>
      </c>
      <c r="D27" s="108" t="str">
        <f t="shared" si="0"/>
        <v/>
      </c>
      <c r="E27" s="108" t="str">
        <f t="shared" si="0"/>
        <v/>
      </c>
      <c r="F27" s="109" t="str">
        <f t="shared" si="0"/>
        <v/>
      </c>
      <c r="G27" s="102"/>
      <c r="H27" s="103"/>
      <c r="I27" s="95"/>
      <c r="J27" s="23"/>
      <c r="K27" s="22"/>
      <c r="L27" s="102"/>
      <c r="M27" s="103"/>
      <c r="N27" s="95"/>
      <c r="O27" s="23"/>
      <c r="P27" s="22"/>
      <c r="Q27" s="102"/>
      <c r="R27" s="103"/>
      <c r="S27" s="95"/>
      <c r="T27" s="23"/>
      <c r="U27" s="22"/>
      <c r="V27" s="102"/>
      <c r="W27" s="103"/>
      <c r="X27" s="95"/>
      <c r="Y27" s="23"/>
      <c r="Z27" s="22"/>
      <c r="AA27" s="102"/>
      <c r="AB27" s="103"/>
      <c r="AC27" s="95"/>
      <c r="AD27" s="23"/>
      <c r="AE27" s="22"/>
      <c r="AF27" s="68"/>
      <c r="AG27" s="25">
        <f t="shared" si="1"/>
        <v>15</v>
      </c>
      <c r="AH27" s="5"/>
    </row>
    <row r="28" spans="1:82" s="6" customFormat="1" ht="24" customHeight="1">
      <c r="A28" s="4"/>
      <c r="B28" s="122">
        <f t="shared" ref="B28:AE28" si="2">SUM(B13:B27)</f>
        <v>0</v>
      </c>
      <c r="C28" s="30">
        <f t="shared" si="2"/>
        <v>0</v>
      </c>
      <c r="D28" s="30">
        <f t="shared" si="2"/>
        <v>0</v>
      </c>
      <c r="E28" s="30">
        <f t="shared" si="2"/>
        <v>0</v>
      </c>
      <c r="F28" s="28">
        <f t="shared" si="2"/>
        <v>0</v>
      </c>
      <c r="G28" s="96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28">
        <f t="shared" si="2"/>
        <v>0</v>
      </c>
      <c r="L28" s="96">
        <f t="shared" si="2"/>
        <v>0</v>
      </c>
      <c r="M28" s="30">
        <f t="shared" si="2"/>
        <v>0</v>
      </c>
      <c r="N28" s="30">
        <f t="shared" si="2"/>
        <v>0</v>
      </c>
      <c r="O28" s="30">
        <f t="shared" si="2"/>
        <v>0</v>
      </c>
      <c r="P28" s="28">
        <f t="shared" si="2"/>
        <v>0</v>
      </c>
      <c r="Q28" s="96">
        <f t="shared" si="2"/>
        <v>0</v>
      </c>
      <c r="R28" s="30">
        <f t="shared" si="2"/>
        <v>0</v>
      </c>
      <c r="S28" s="30">
        <f t="shared" si="2"/>
        <v>0</v>
      </c>
      <c r="T28" s="30">
        <f t="shared" si="2"/>
        <v>0</v>
      </c>
      <c r="U28" s="28">
        <f t="shared" si="2"/>
        <v>0</v>
      </c>
      <c r="V28" s="96">
        <f t="shared" si="2"/>
        <v>0</v>
      </c>
      <c r="W28" s="30">
        <f t="shared" si="2"/>
        <v>0</v>
      </c>
      <c r="X28" s="30">
        <f t="shared" si="2"/>
        <v>0</v>
      </c>
      <c r="Y28" s="30">
        <f t="shared" si="2"/>
        <v>0</v>
      </c>
      <c r="Z28" s="28">
        <f t="shared" si="2"/>
        <v>0</v>
      </c>
      <c r="AA28" s="96">
        <f t="shared" si="2"/>
        <v>0</v>
      </c>
      <c r="AB28" s="30">
        <f t="shared" si="2"/>
        <v>0</v>
      </c>
      <c r="AC28" s="30">
        <f t="shared" si="2"/>
        <v>0</v>
      </c>
      <c r="AD28" s="30">
        <f t="shared" si="2"/>
        <v>0</v>
      </c>
      <c r="AE28" s="28">
        <f t="shared" si="2"/>
        <v>0</v>
      </c>
      <c r="AF28" s="262" t="s">
        <v>4</v>
      </c>
      <c r="AG28" s="263"/>
      <c r="AH28" s="5"/>
    </row>
    <row r="29" spans="1:82" s="6" customFormat="1" ht="24" customHeight="1">
      <c r="A29" s="4"/>
      <c r="B29" s="118" t="str">
        <f t="shared" ref="B29:E29" si="3">IFERROR(AVERAGE(AA29,V29,Q29,L29,G29),"0")</f>
        <v>0</v>
      </c>
      <c r="C29" s="108" t="str">
        <f t="shared" si="3"/>
        <v>0</v>
      </c>
      <c r="D29" s="108" t="str">
        <f t="shared" si="3"/>
        <v>0</v>
      </c>
      <c r="E29" s="108" t="str">
        <f t="shared" si="3"/>
        <v>0</v>
      </c>
      <c r="F29" s="109" t="str">
        <f>IFERROR(AVERAGE(AE29,Z29,U29,P29,K29),"0")</f>
        <v>0</v>
      </c>
      <c r="G29" s="101"/>
      <c r="H29" s="23"/>
      <c r="I29" s="23"/>
      <c r="J29" s="23"/>
      <c r="K29" s="22"/>
      <c r="L29" s="101"/>
      <c r="M29" s="23"/>
      <c r="N29" s="23"/>
      <c r="O29" s="23"/>
      <c r="P29" s="22"/>
      <c r="Q29" s="101"/>
      <c r="R29" s="23"/>
      <c r="S29" s="23"/>
      <c r="T29" s="23"/>
      <c r="U29" s="22"/>
      <c r="V29" s="101"/>
      <c r="W29" s="23"/>
      <c r="X29" s="23"/>
      <c r="Y29" s="23"/>
      <c r="Z29" s="22"/>
      <c r="AA29" s="101"/>
      <c r="AB29" s="23"/>
      <c r="AC29" s="23"/>
      <c r="AD29" s="23"/>
      <c r="AE29" s="22"/>
      <c r="AF29" s="264" t="s">
        <v>3</v>
      </c>
      <c r="AG29" s="265"/>
      <c r="AH29" s="5"/>
    </row>
    <row r="30" spans="1:82" s="6" customFormat="1" ht="24" customHeight="1" thickBot="1">
      <c r="A30" s="4"/>
      <c r="B30" s="119">
        <f t="shared" ref="B30:O30" si="4">IF(SUM(B28:B29)=0,0,IF(B29=0,1*100.0001,IF(B28=0,1*-100.0001,(B28/B29*100-100))))</f>
        <v>0</v>
      </c>
      <c r="C30" s="111">
        <f t="shared" si="4"/>
        <v>0</v>
      </c>
      <c r="D30" s="111">
        <f t="shared" si="4"/>
        <v>0</v>
      </c>
      <c r="E30" s="111">
        <f t="shared" si="4"/>
        <v>0</v>
      </c>
      <c r="F30" s="112">
        <f t="shared" si="4"/>
        <v>0</v>
      </c>
      <c r="G30" s="111">
        <f t="shared" si="4"/>
        <v>0</v>
      </c>
      <c r="H30" s="111">
        <f t="shared" si="4"/>
        <v>0</v>
      </c>
      <c r="I30" s="111">
        <f t="shared" si="4"/>
        <v>0</v>
      </c>
      <c r="J30" s="111">
        <f t="shared" si="4"/>
        <v>0</v>
      </c>
      <c r="K30" s="112">
        <f t="shared" si="4"/>
        <v>0</v>
      </c>
      <c r="L30" s="111">
        <f t="shared" si="4"/>
        <v>0</v>
      </c>
      <c r="M30" s="111">
        <f t="shared" si="4"/>
        <v>0</v>
      </c>
      <c r="N30" s="111">
        <f t="shared" si="4"/>
        <v>0</v>
      </c>
      <c r="O30" s="111">
        <f t="shared" si="4"/>
        <v>0</v>
      </c>
      <c r="P30" s="112">
        <f t="shared" ref="P30:AE30" si="5">IF(SUM(P28:P29)=0,0,IF(P29=0,1*100.0001,IF(P28=0,1*-100.0001,(P28/P29*100-100))))</f>
        <v>0</v>
      </c>
      <c r="Q30" s="111">
        <f t="shared" si="5"/>
        <v>0</v>
      </c>
      <c r="R30" s="111">
        <f t="shared" si="5"/>
        <v>0</v>
      </c>
      <c r="S30" s="111">
        <f t="shared" si="5"/>
        <v>0</v>
      </c>
      <c r="T30" s="111">
        <f t="shared" si="5"/>
        <v>0</v>
      </c>
      <c r="U30" s="112">
        <f t="shared" si="5"/>
        <v>0</v>
      </c>
      <c r="V30" s="111">
        <f t="shared" si="5"/>
        <v>0</v>
      </c>
      <c r="W30" s="111">
        <f t="shared" si="5"/>
        <v>0</v>
      </c>
      <c r="X30" s="111">
        <f t="shared" si="5"/>
        <v>0</v>
      </c>
      <c r="Y30" s="111">
        <f t="shared" si="5"/>
        <v>0</v>
      </c>
      <c r="Z30" s="112">
        <f t="shared" si="5"/>
        <v>0</v>
      </c>
      <c r="AA30" s="111">
        <f t="shared" si="5"/>
        <v>0</v>
      </c>
      <c r="AB30" s="111">
        <f t="shared" si="5"/>
        <v>0</v>
      </c>
      <c r="AC30" s="111">
        <f t="shared" si="5"/>
        <v>0</v>
      </c>
      <c r="AD30" s="111">
        <f t="shared" si="5"/>
        <v>0</v>
      </c>
      <c r="AE30" s="112">
        <f t="shared" si="5"/>
        <v>0</v>
      </c>
      <c r="AF30" s="266" t="s">
        <v>17</v>
      </c>
      <c r="AG30" s="267"/>
      <c r="AH30" s="5"/>
    </row>
    <row r="31" spans="1:82" s="6" customFormat="1" ht="4.3499999999999996" customHeight="1" thickBot="1">
      <c r="A31" s="8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9"/>
    </row>
    <row r="32" spans="1:82" ht="18" thickTop="1"/>
    <row r="37" spans="6:9">
      <c r="F37" s="246"/>
      <c r="G37" s="246"/>
      <c r="H37" s="246"/>
      <c r="I37" s="246"/>
    </row>
  </sheetData>
  <sheetProtection algorithmName="SHA-512" hashValue="u8VIb3ZSR08xe5KgmHZ0v3xoNk1dygynPXO6+1d4XKnuZuxNiSTMMfqVEp5w+Kc3m3Uhw76DTLRNuBcZNURwZQ==" saltValue="8JNolUT2syPDdlayujbauw==" spinCount="100000" sheet="1" formatCells="0" formatColumns="0" formatRows="0" insertColumns="0" insertRows="0" insertHyperlinks="0" deleteColumns="0" deleteRows="0" sort="0" autoFilter="0" pivotTables="0"/>
  <mergeCells count="68"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J11:J12"/>
    <mergeCell ref="K11:K12"/>
    <mergeCell ref="G11:I11"/>
    <mergeCell ref="AA9:AE9"/>
    <mergeCell ref="AA10:AE10"/>
    <mergeCell ref="B31:AG31"/>
    <mergeCell ref="F37:G37"/>
    <mergeCell ref="H37:I37"/>
    <mergeCell ref="AF30:AG30"/>
    <mergeCell ref="Y11:Y12"/>
    <mergeCell ref="U11:U12"/>
    <mergeCell ref="B11:D11"/>
    <mergeCell ref="L11:N11"/>
    <mergeCell ref="O11:O12"/>
    <mergeCell ref="Q11:S11"/>
    <mergeCell ref="V11:X11"/>
    <mergeCell ref="Z11:Z12"/>
    <mergeCell ref="AA11:AC11"/>
    <mergeCell ref="AD11:AD12"/>
    <mergeCell ref="AE11:AE12"/>
    <mergeCell ref="P11:P12"/>
    <mergeCell ref="AO16:AV17"/>
    <mergeCell ref="BY16:CD17"/>
    <mergeCell ref="AZ17:BU17"/>
    <mergeCell ref="AF28:AG28"/>
    <mergeCell ref="AF29:AG29"/>
    <mergeCell ref="B6:E7"/>
    <mergeCell ref="G7:AB7"/>
    <mergeCell ref="BY15:CD15"/>
    <mergeCell ref="AF10:AF12"/>
    <mergeCell ref="AG10:AG12"/>
    <mergeCell ref="AO12:AV12"/>
    <mergeCell ref="BA12:BT14"/>
    <mergeCell ref="BY12:CD12"/>
    <mergeCell ref="AO13:AV13"/>
    <mergeCell ref="BY13:CD13"/>
    <mergeCell ref="AO15:AV15"/>
    <mergeCell ref="BA15:BC15"/>
    <mergeCell ref="BD15:BH15"/>
    <mergeCell ref="BM15:BP15"/>
    <mergeCell ref="BQ15:BT15"/>
    <mergeCell ref="T11:T12"/>
    <mergeCell ref="E11:E12"/>
    <mergeCell ref="F11:F12"/>
    <mergeCell ref="A1:AH1"/>
    <mergeCell ref="AD2:AG2"/>
    <mergeCell ref="AD6:AG7"/>
    <mergeCell ref="AD3:AG3"/>
    <mergeCell ref="AD4:AG4"/>
    <mergeCell ref="B2:E2"/>
    <mergeCell ref="G2:AB4"/>
    <mergeCell ref="B3:E3"/>
    <mergeCell ref="B5:E5"/>
    <mergeCell ref="I5:M5"/>
    <mergeCell ref="AD5:AG5"/>
    <mergeCell ref="W5:Z5"/>
    <mergeCell ref="N5:Q5"/>
    <mergeCell ref="S5:V5"/>
  </mergeCells>
  <dataValidations count="3">
    <dataValidation type="whole" operator="lessThanOrEqual" allowBlank="1" showErrorMessage="1" errorTitle="توجہ فرمائیں" error="انتظام کے مقامات کی تعداد مدنی مذاکرہ مقامات سے زیادہ ہے" sqref="AA13:AA18 V13:V18 Q13:Q18 L13:L18 G13:G18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18 W13:W18 R13:R18 M13:M18 H13:H18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18 X13:X18 S13:S18 N13:N18 I13:I18">
      <formula1>K13</formula1>
    </dataValidation>
  </dataValidation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7"/>
  <sheetViews>
    <sheetView showGridLines="0" zoomScaleNormal="100" zoomScaleSheetLayoutView="100" workbookViewId="0">
      <selection activeCell="G2" sqref="G2:AB4"/>
    </sheetView>
  </sheetViews>
  <sheetFormatPr defaultColWidth="9.28515625" defaultRowHeight="17.25"/>
  <cols>
    <col min="1" max="1" width="0.85546875" style="61" customWidth="1"/>
    <col min="2" max="12" width="4.28515625" style="61" customWidth="1"/>
    <col min="13" max="14" width="4.28515625" style="75" customWidth="1"/>
    <col min="15" max="18" width="4.28515625" style="86" customWidth="1"/>
    <col min="19" max="21" width="4.28515625" style="75" customWidth="1"/>
    <col min="22" max="31" width="4.28515625" style="61" customWidth="1"/>
    <col min="32" max="32" width="9.85546875" style="61" customWidth="1"/>
    <col min="33" max="33" width="3.5703125" style="61" customWidth="1"/>
    <col min="34" max="34" width="0.7109375" style="61" customWidth="1"/>
    <col min="35" max="16384" width="9.28515625" style="61"/>
  </cols>
  <sheetData>
    <row r="1" spans="1:82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82" ht="24.95" customHeight="1">
      <c r="A2" s="1"/>
      <c r="B2" s="155" t="s">
        <v>71</v>
      </c>
      <c r="C2" s="156"/>
      <c r="D2" s="156"/>
      <c r="E2" s="157"/>
      <c r="F2" s="10"/>
      <c r="G2" s="277" t="s">
        <v>86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114"/>
      <c r="AD2" s="158" t="s">
        <v>19</v>
      </c>
      <c r="AE2" s="159"/>
      <c r="AF2" s="159"/>
      <c r="AG2" s="160"/>
      <c r="AH2" s="2"/>
    </row>
    <row r="3" spans="1:82" ht="24.95" customHeight="1" thickBot="1">
      <c r="A3" s="1"/>
      <c r="B3" s="164"/>
      <c r="C3" s="165"/>
      <c r="D3" s="165"/>
      <c r="E3" s="166"/>
      <c r="F3" s="1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114"/>
      <c r="AD3" s="279"/>
      <c r="AE3" s="280"/>
      <c r="AF3" s="280"/>
      <c r="AG3" s="281"/>
      <c r="AH3" s="2"/>
    </row>
    <row r="4" spans="1:82" ht="5.0999999999999996" customHeight="1" thickBot="1">
      <c r="A4" s="1"/>
      <c r="B4" s="114"/>
      <c r="C4" s="114"/>
      <c r="D4" s="114"/>
      <c r="E4" s="10"/>
      <c r="F4" s="10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114"/>
      <c r="AD4" s="282"/>
      <c r="AE4" s="282"/>
      <c r="AF4" s="282"/>
      <c r="AG4" s="282"/>
      <c r="AH4" s="2"/>
    </row>
    <row r="5" spans="1:82" ht="24.95" customHeight="1">
      <c r="A5" s="1"/>
      <c r="B5" s="155" t="s">
        <v>62</v>
      </c>
      <c r="C5" s="156"/>
      <c r="D5" s="156"/>
      <c r="E5" s="157"/>
      <c r="F5" s="12"/>
      <c r="G5" s="114"/>
      <c r="H5" s="114"/>
      <c r="I5" s="284"/>
      <c r="J5" s="284"/>
      <c r="K5" s="284"/>
      <c r="L5" s="284"/>
      <c r="M5" s="284"/>
      <c r="N5" s="227" t="s">
        <v>0</v>
      </c>
      <c r="O5" s="228"/>
      <c r="P5" s="228"/>
      <c r="Q5" s="228"/>
      <c r="R5" s="113"/>
      <c r="S5" s="284"/>
      <c r="T5" s="284"/>
      <c r="U5" s="284"/>
      <c r="V5" s="284"/>
      <c r="W5" s="227" t="s">
        <v>10</v>
      </c>
      <c r="X5" s="228"/>
      <c r="Y5" s="283"/>
      <c r="Z5" s="283"/>
      <c r="AA5" s="115"/>
      <c r="AB5" s="66"/>
      <c r="AC5" s="12"/>
      <c r="AD5" s="158" t="s">
        <v>65</v>
      </c>
      <c r="AE5" s="159"/>
      <c r="AF5" s="159"/>
      <c r="AG5" s="160"/>
      <c r="AH5" s="2"/>
    </row>
    <row r="6" spans="1:82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4"/>
      <c r="Z6" s="114"/>
      <c r="AA6" s="114"/>
      <c r="AB6" s="12"/>
      <c r="AC6" s="12"/>
      <c r="AD6" s="271"/>
      <c r="AE6" s="272"/>
      <c r="AF6" s="272"/>
      <c r="AG6" s="273"/>
      <c r="AH6" s="2"/>
    </row>
    <row r="7" spans="1:82" ht="22.35" customHeight="1" thickBot="1">
      <c r="A7" s="1"/>
      <c r="B7" s="164"/>
      <c r="C7" s="165"/>
      <c r="D7" s="165"/>
      <c r="E7" s="166"/>
      <c r="F7" s="114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74"/>
      <c r="AE7" s="275"/>
      <c r="AF7" s="275"/>
      <c r="AG7" s="276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4.25" customHeight="1">
      <c r="A9" s="4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3"/>
      <c r="AH9" s="5"/>
    </row>
    <row r="10" spans="1:82" s="6" customFormat="1" ht="28.5" customHeight="1">
      <c r="A10" s="7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149" t="s">
        <v>2</v>
      </c>
      <c r="AH10" s="5"/>
    </row>
    <row r="11" spans="1:82" s="6" customFormat="1" ht="24" customHeight="1">
      <c r="A11" s="7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150"/>
      <c r="AH11" s="5"/>
    </row>
    <row r="12" spans="1:82" s="6" customFormat="1" ht="119.25" customHeight="1" thickBot="1">
      <c r="A12" s="7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151"/>
      <c r="AH12" s="5"/>
      <c r="AO12" s="220"/>
      <c r="AP12" s="220"/>
      <c r="AQ12" s="220"/>
      <c r="AR12" s="220"/>
      <c r="AS12" s="220"/>
      <c r="AT12" s="220"/>
      <c r="AU12" s="220"/>
      <c r="AV12" s="220"/>
      <c r="AW12" s="44"/>
      <c r="AX12" s="44"/>
      <c r="AY12" s="44"/>
      <c r="AZ12" s="45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45"/>
      <c r="BV12" s="45"/>
      <c r="BW12" s="45"/>
      <c r="BX12" s="45"/>
      <c r="BY12" s="220"/>
      <c r="BZ12" s="220"/>
      <c r="CA12" s="220"/>
      <c r="CB12" s="220"/>
      <c r="CC12" s="220"/>
      <c r="CD12" s="220"/>
    </row>
    <row r="13" spans="1:82" s="6" customFormat="1" ht="23.1" customHeight="1">
      <c r="A13" s="4"/>
      <c r="B13" s="120" t="str">
        <f t="shared" ref="B13:F27" si="0">IFERROR(AVERAGE(AA13,V13,Q13,L13,G13),"")</f>
        <v/>
      </c>
      <c r="C13" s="104" t="str">
        <f t="shared" si="0"/>
        <v/>
      </c>
      <c r="D13" s="104" t="str">
        <f t="shared" si="0"/>
        <v/>
      </c>
      <c r="E13" s="104" t="str">
        <f t="shared" si="0"/>
        <v/>
      </c>
      <c r="F13" s="105" t="str">
        <f>IFERROR(AVERAGE(AE13,Z13,U13,P13,K13),"")</f>
        <v/>
      </c>
      <c r="G13" s="101"/>
      <c r="H13" s="20"/>
      <c r="I13" s="20"/>
      <c r="J13" s="20"/>
      <c r="K13" s="69"/>
      <c r="L13" s="101"/>
      <c r="M13" s="20"/>
      <c r="N13" s="20"/>
      <c r="O13" s="20"/>
      <c r="P13" s="69"/>
      <c r="Q13" s="101"/>
      <c r="R13" s="20"/>
      <c r="S13" s="20"/>
      <c r="T13" s="20"/>
      <c r="U13" s="69"/>
      <c r="V13" s="101"/>
      <c r="W13" s="20"/>
      <c r="X13" s="20"/>
      <c r="Y13" s="20"/>
      <c r="Z13" s="69"/>
      <c r="AA13" s="101"/>
      <c r="AB13" s="20"/>
      <c r="AC13" s="20"/>
      <c r="AD13" s="20"/>
      <c r="AE13" s="69"/>
      <c r="AF13" s="37" t="s">
        <v>53</v>
      </c>
      <c r="AG13" s="21">
        <v>1</v>
      </c>
      <c r="AH13" s="5"/>
      <c r="AO13" s="260"/>
      <c r="AP13" s="260"/>
      <c r="AQ13" s="260"/>
      <c r="AR13" s="260"/>
      <c r="AS13" s="260"/>
      <c r="AT13" s="260"/>
      <c r="AU13" s="260"/>
      <c r="AV13" s="260"/>
      <c r="AW13" s="44"/>
      <c r="AX13" s="44"/>
      <c r="AY13" s="44"/>
      <c r="AZ13" s="44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45"/>
      <c r="BV13" s="45"/>
      <c r="BW13" s="45"/>
      <c r="BX13" s="45"/>
      <c r="BY13" s="260"/>
      <c r="BZ13" s="260"/>
      <c r="CA13" s="260"/>
      <c r="CB13" s="260"/>
      <c r="CC13" s="260"/>
      <c r="CD13" s="260"/>
    </row>
    <row r="14" spans="1:82" s="6" customFormat="1" ht="23.1" customHeight="1">
      <c r="A14" s="4"/>
      <c r="B14" s="117" t="str">
        <f t="shared" si="0"/>
        <v/>
      </c>
      <c r="C14" s="106" t="str">
        <f t="shared" si="0"/>
        <v/>
      </c>
      <c r="D14" s="106" t="str">
        <f t="shared" si="0"/>
        <v/>
      </c>
      <c r="E14" s="106" t="str">
        <f t="shared" si="0"/>
        <v/>
      </c>
      <c r="F14" s="107" t="str">
        <f t="shared" si="0"/>
        <v/>
      </c>
      <c r="G14" s="101"/>
      <c r="H14" s="20"/>
      <c r="I14" s="20"/>
      <c r="J14" s="20"/>
      <c r="K14" s="69"/>
      <c r="L14" s="101"/>
      <c r="M14" s="20"/>
      <c r="N14" s="20"/>
      <c r="O14" s="20"/>
      <c r="P14" s="69"/>
      <c r="Q14" s="101"/>
      <c r="R14" s="20"/>
      <c r="S14" s="20"/>
      <c r="T14" s="20"/>
      <c r="U14" s="69"/>
      <c r="V14" s="101"/>
      <c r="W14" s="20"/>
      <c r="X14" s="20"/>
      <c r="Y14" s="20"/>
      <c r="Z14" s="69"/>
      <c r="AA14" s="101"/>
      <c r="AB14" s="20"/>
      <c r="AC14" s="20"/>
      <c r="AD14" s="20"/>
      <c r="AE14" s="69"/>
      <c r="AF14" s="37" t="s">
        <v>51</v>
      </c>
      <c r="AG14" s="24">
        <f>AG13+1</f>
        <v>2</v>
      </c>
      <c r="AH14" s="5"/>
      <c r="AO14" s="45"/>
      <c r="AP14" s="45"/>
      <c r="AQ14" s="45"/>
      <c r="AR14" s="45"/>
      <c r="AS14" s="45"/>
      <c r="AT14" s="45"/>
      <c r="AU14" s="45"/>
      <c r="AV14" s="44"/>
      <c r="AW14" s="44"/>
      <c r="AX14" s="44"/>
      <c r="AY14" s="44"/>
      <c r="AZ14" s="44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6" customFormat="1" ht="23.1" customHeight="1">
      <c r="A15" s="4"/>
      <c r="B15" s="117" t="str">
        <f t="shared" si="0"/>
        <v/>
      </c>
      <c r="C15" s="106" t="str">
        <f t="shared" si="0"/>
        <v/>
      </c>
      <c r="D15" s="106" t="str">
        <f t="shared" si="0"/>
        <v/>
      </c>
      <c r="E15" s="106" t="str">
        <f t="shared" si="0"/>
        <v/>
      </c>
      <c r="F15" s="107" t="str">
        <f t="shared" si="0"/>
        <v/>
      </c>
      <c r="G15" s="101"/>
      <c r="H15" s="20"/>
      <c r="I15" s="20"/>
      <c r="J15" s="20"/>
      <c r="K15" s="69"/>
      <c r="L15" s="101"/>
      <c r="M15" s="20"/>
      <c r="N15" s="20"/>
      <c r="O15" s="20"/>
      <c r="P15" s="69"/>
      <c r="Q15" s="101"/>
      <c r="R15" s="20"/>
      <c r="S15" s="20"/>
      <c r="T15" s="20"/>
      <c r="U15" s="69"/>
      <c r="V15" s="101"/>
      <c r="W15" s="20"/>
      <c r="X15" s="20"/>
      <c r="Y15" s="20"/>
      <c r="Z15" s="69"/>
      <c r="AA15" s="101"/>
      <c r="AB15" s="20"/>
      <c r="AC15" s="20"/>
      <c r="AD15" s="20"/>
      <c r="AE15" s="69"/>
      <c r="AF15" s="37" t="s">
        <v>52</v>
      </c>
      <c r="AG15" s="25">
        <f t="shared" ref="AG15:AG27" si="1">AG14+1</f>
        <v>3</v>
      </c>
      <c r="AH15" s="5"/>
      <c r="AO15" s="220"/>
      <c r="AP15" s="220"/>
      <c r="AQ15" s="220"/>
      <c r="AR15" s="220"/>
      <c r="AS15" s="220"/>
      <c r="AT15" s="220"/>
      <c r="AU15" s="220"/>
      <c r="AV15" s="220"/>
      <c r="AW15" s="46"/>
      <c r="AX15" s="46"/>
      <c r="AY15" s="46"/>
      <c r="AZ15" s="46"/>
      <c r="BA15" s="269"/>
      <c r="BB15" s="269"/>
      <c r="BC15" s="269"/>
      <c r="BD15" s="270"/>
      <c r="BE15" s="270"/>
      <c r="BF15" s="270"/>
      <c r="BG15" s="270"/>
      <c r="BH15" s="270"/>
      <c r="BI15" s="47"/>
      <c r="BJ15" s="47"/>
      <c r="BK15" s="47"/>
      <c r="BL15" s="47"/>
      <c r="BM15" s="285"/>
      <c r="BN15" s="285"/>
      <c r="BO15" s="285"/>
      <c r="BP15" s="285"/>
      <c r="BQ15" s="270"/>
      <c r="BR15" s="270"/>
      <c r="BS15" s="270"/>
      <c r="BT15" s="270"/>
      <c r="BU15" s="46"/>
      <c r="BV15" s="46"/>
      <c r="BW15" s="46"/>
      <c r="BX15" s="46"/>
      <c r="BY15" s="220"/>
      <c r="BZ15" s="220"/>
      <c r="CA15" s="220"/>
      <c r="CB15" s="220"/>
      <c r="CC15" s="220"/>
      <c r="CD15" s="220"/>
    </row>
    <row r="16" spans="1:82" s="6" customFormat="1" ht="23.1" customHeight="1">
      <c r="A16" s="4"/>
      <c r="B16" s="117" t="str">
        <f t="shared" si="0"/>
        <v/>
      </c>
      <c r="C16" s="106" t="str">
        <f t="shared" si="0"/>
        <v/>
      </c>
      <c r="D16" s="106" t="str">
        <f t="shared" si="0"/>
        <v/>
      </c>
      <c r="E16" s="106" t="str">
        <f t="shared" si="0"/>
        <v/>
      </c>
      <c r="F16" s="107" t="str">
        <f t="shared" si="0"/>
        <v/>
      </c>
      <c r="G16" s="101"/>
      <c r="H16" s="20"/>
      <c r="I16" s="20"/>
      <c r="J16" s="20"/>
      <c r="K16" s="69"/>
      <c r="L16" s="101"/>
      <c r="M16" s="20"/>
      <c r="N16" s="20"/>
      <c r="O16" s="20"/>
      <c r="P16" s="69"/>
      <c r="Q16" s="101"/>
      <c r="R16" s="20"/>
      <c r="S16" s="20"/>
      <c r="T16" s="20"/>
      <c r="U16" s="69"/>
      <c r="V16" s="101"/>
      <c r="W16" s="20"/>
      <c r="X16" s="20"/>
      <c r="Y16" s="20"/>
      <c r="Z16" s="69"/>
      <c r="AA16" s="101"/>
      <c r="AB16" s="20"/>
      <c r="AC16" s="20"/>
      <c r="AD16" s="20"/>
      <c r="AE16" s="69"/>
      <c r="AF16" s="68" t="s">
        <v>54</v>
      </c>
      <c r="AG16" s="25">
        <f t="shared" si="1"/>
        <v>4</v>
      </c>
      <c r="AH16" s="5"/>
      <c r="AO16" s="259"/>
      <c r="AP16" s="259"/>
      <c r="AQ16" s="259"/>
      <c r="AR16" s="259"/>
      <c r="AS16" s="259"/>
      <c r="AT16" s="259"/>
      <c r="AU16" s="259"/>
      <c r="AV16" s="259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5"/>
      <c r="BT16" s="45"/>
      <c r="BU16" s="46"/>
      <c r="BV16" s="46"/>
      <c r="BW16" s="46"/>
      <c r="BX16" s="46"/>
      <c r="BY16" s="260"/>
      <c r="BZ16" s="260"/>
      <c r="CA16" s="260"/>
      <c r="CB16" s="260"/>
      <c r="CC16" s="260"/>
      <c r="CD16" s="260"/>
    </row>
    <row r="17" spans="1:82" s="6" customFormat="1" ht="23.1" customHeight="1">
      <c r="A17" s="4"/>
      <c r="B17" s="117" t="str">
        <f t="shared" si="0"/>
        <v/>
      </c>
      <c r="C17" s="106" t="str">
        <f t="shared" si="0"/>
        <v/>
      </c>
      <c r="D17" s="106" t="str">
        <f t="shared" si="0"/>
        <v/>
      </c>
      <c r="E17" s="106" t="str">
        <f t="shared" si="0"/>
        <v/>
      </c>
      <c r="F17" s="107" t="str">
        <f t="shared" si="0"/>
        <v/>
      </c>
      <c r="G17" s="101"/>
      <c r="H17" s="20"/>
      <c r="I17" s="20"/>
      <c r="J17" s="20"/>
      <c r="K17" s="69"/>
      <c r="L17" s="101"/>
      <c r="M17" s="20"/>
      <c r="N17" s="20"/>
      <c r="O17" s="20"/>
      <c r="P17" s="69"/>
      <c r="Q17" s="101"/>
      <c r="R17" s="20"/>
      <c r="S17" s="20"/>
      <c r="T17" s="20"/>
      <c r="U17" s="69"/>
      <c r="V17" s="101"/>
      <c r="W17" s="20"/>
      <c r="X17" s="20"/>
      <c r="Y17" s="20"/>
      <c r="Z17" s="69"/>
      <c r="AA17" s="101"/>
      <c r="AB17" s="20"/>
      <c r="AC17" s="20"/>
      <c r="AD17" s="20"/>
      <c r="AE17" s="69"/>
      <c r="AF17" s="68" t="s">
        <v>55</v>
      </c>
      <c r="AG17" s="25">
        <f t="shared" si="1"/>
        <v>5</v>
      </c>
      <c r="AH17" s="5"/>
      <c r="AO17" s="259"/>
      <c r="AP17" s="259"/>
      <c r="AQ17" s="259"/>
      <c r="AR17" s="259"/>
      <c r="AS17" s="259"/>
      <c r="AT17" s="259"/>
      <c r="AU17" s="259"/>
      <c r="AV17" s="259"/>
      <c r="AW17" s="45"/>
      <c r="AX17" s="45"/>
      <c r="AY17" s="45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46"/>
      <c r="BW17" s="46"/>
      <c r="BX17" s="46"/>
      <c r="BY17" s="260"/>
      <c r="BZ17" s="260"/>
      <c r="CA17" s="260"/>
      <c r="CB17" s="260"/>
      <c r="CC17" s="260"/>
      <c r="CD17" s="260"/>
    </row>
    <row r="18" spans="1:82" s="6" customFormat="1" ht="23.1" customHeight="1">
      <c r="A18" s="4"/>
      <c r="B18" s="117" t="str">
        <f t="shared" si="0"/>
        <v/>
      </c>
      <c r="C18" s="106" t="str">
        <f t="shared" si="0"/>
        <v/>
      </c>
      <c r="D18" s="106" t="str">
        <f t="shared" si="0"/>
        <v/>
      </c>
      <c r="E18" s="106" t="str">
        <f t="shared" si="0"/>
        <v/>
      </c>
      <c r="F18" s="107" t="str">
        <f t="shared" si="0"/>
        <v/>
      </c>
      <c r="G18" s="101"/>
      <c r="H18" s="20"/>
      <c r="I18" s="20"/>
      <c r="J18" s="20"/>
      <c r="K18" s="69"/>
      <c r="L18" s="101"/>
      <c r="M18" s="20"/>
      <c r="N18" s="20"/>
      <c r="O18" s="20"/>
      <c r="P18" s="69"/>
      <c r="Q18" s="101"/>
      <c r="R18" s="20"/>
      <c r="S18" s="20"/>
      <c r="T18" s="20"/>
      <c r="U18" s="69"/>
      <c r="V18" s="101"/>
      <c r="W18" s="20"/>
      <c r="X18" s="20"/>
      <c r="Y18" s="20"/>
      <c r="Z18" s="69"/>
      <c r="AA18" s="101"/>
      <c r="AB18" s="20"/>
      <c r="AC18" s="20"/>
      <c r="AD18" s="20"/>
      <c r="AE18" s="69"/>
      <c r="AF18" s="68" t="s">
        <v>57</v>
      </c>
      <c r="AG18" s="25">
        <f t="shared" si="1"/>
        <v>6</v>
      </c>
      <c r="AH18" s="5"/>
    </row>
    <row r="19" spans="1:82" s="6" customFormat="1" ht="23.1" customHeight="1">
      <c r="A19" s="4"/>
      <c r="B19" s="117" t="str">
        <f t="shared" si="0"/>
        <v/>
      </c>
      <c r="C19" s="106" t="str">
        <f t="shared" si="0"/>
        <v/>
      </c>
      <c r="D19" s="106" t="str">
        <f t="shared" si="0"/>
        <v/>
      </c>
      <c r="E19" s="106" t="str">
        <f t="shared" si="0"/>
        <v/>
      </c>
      <c r="F19" s="107" t="str">
        <f t="shared" si="0"/>
        <v/>
      </c>
      <c r="G19" s="101"/>
      <c r="H19" s="20"/>
      <c r="I19" s="20"/>
      <c r="J19" s="20"/>
      <c r="K19" s="69"/>
      <c r="L19" s="101"/>
      <c r="M19" s="20"/>
      <c r="N19" s="20"/>
      <c r="O19" s="20"/>
      <c r="P19" s="69"/>
      <c r="Q19" s="101"/>
      <c r="R19" s="20"/>
      <c r="S19" s="20"/>
      <c r="T19" s="20"/>
      <c r="U19" s="69"/>
      <c r="V19" s="101"/>
      <c r="W19" s="20"/>
      <c r="X19" s="20"/>
      <c r="Y19" s="20"/>
      <c r="Z19" s="69"/>
      <c r="AA19" s="101"/>
      <c r="AB19" s="20"/>
      <c r="AC19" s="20"/>
      <c r="AD19" s="20"/>
      <c r="AE19" s="69"/>
      <c r="AF19" s="68" t="s">
        <v>56</v>
      </c>
      <c r="AG19" s="25">
        <f t="shared" si="1"/>
        <v>7</v>
      </c>
      <c r="AH19" s="5"/>
    </row>
    <row r="20" spans="1:82" s="6" customFormat="1" ht="23.1" customHeight="1" thickBot="1">
      <c r="A20" s="4"/>
      <c r="B20" s="117" t="str">
        <f t="shared" si="0"/>
        <v/>
      </c>
      <c r="C20" s="106" t="str">
        <f t="shared" si="0"/>
        <v/>
      </c>
      <c r="D20" s="106" t="str">
        <f t="shared" si="0"/>
        <v/>
      </c>
      <c r="E20" s="106" t="str">
        <f t="shared" si="0"/>
        <v/>
      </c>
      <c r="F20" s="107" t="str">
        <f t="shared" si="0"/>
        <v/>
      </c>
      <c r="G20" s="101"/>
      <c r="H20" s="20"/>
      <c r="I20" s="20"/>
      <c r="J20" s="20"/>
      <c r="K20" s="69"/>
      <c r="L20" s="101"/>
      <c r="M20" s="20"/>
      <c r="N20" s="20"/>
      <c r="O20" s="20"/>
      <c r="P20" s="69"/>
      <c r="Q20" s="101"/>
      <c r="R20" s="20"/>
      <c r="S20" s="20"/>
      <c r="T20" s="20"/>
      <c r="U20" s="69"/>
      <c r="V20" s="101"/>
      <c r="W20" s="20"/>
      <c r="X20" s="20"/>
      <c r="Y20" s="20"/>
      <c r="Z20" s="69"/>
      <c r="AA20" s="101"/>
      <c r="AB20" s="20"/>
      <c r="AC20" s="20"/>
      <c r="AD20" s="20"/>
      <c r="AE20" s="69"/>
      <c r="AF20" s="68"/>
      <c r="AG20" s="25">
        <f t="shared" si="1"/>
        <v>8</v>
      </c>
      <c r="AH20" s="5"/>
    </row>
    <row r="21" spans="1:82" s="6" customFormat="1" ht="23.1" hidden="1" customHeight="1">
      <c r="A21" s="4"/>
      <c r="B21" s="117" t="str">
        <f t="shared" si="0"/>
        <v/>
      </c>
      <c r="C21" s="106" t="str">
        <f t="shared" si="0"/>
        <v/>
      </c>
      <c r="D21" s="106" t="str">
        <f t="shared" si="0"/>
        <v/>
      </c>
      <c r="E21" s="106" t="str">
        <f t="shared" si="0"/>
        <v/>
      </c>
      <c r="F21" s="107" t="str">
        <f t="shared" si="0"/>
        <v/>
      </c>
      <c r="G21" s="101"/>
      <c r="H21" s="20"/>
      <c r="I21" s="20"/>
      <c r="J21" s="20"/>
      <c r="K21" s="69"/>
      <c r="L21" s="101"/>
      <c r="M21" s="20"/>
      <c r="N21" s="20"/>
      <c r="O21" s="20"/>
      <c r="P21" s="69"/>
      <c r="Q21" s="101"/>
      <c r="R21" s="20"/>
      <c r="S21" s="20"/>
      <c r="T21" s="20"/>
      <c r="U21" s="69"/>
      <c r="V21" s="101"/>
      <c r="W21" s="20"/>
      <c r="X21" s="20"/>
      <c r="Y21" s="20"/>
      <c r="Z21" s="69"/>
      <c r="AA21" s="101"/>
      <c r="AB21" s="20"/>
      <c r="AC21" s="20"/>
      <c r="AD21" s="20"/>
      <c r="AE21" s="69"/>
      <c r="AF21" s="68"/>
      <c r="AG21" s="25">
        <f t="shared" si="1"/>
        <v>9</v>
      </c>
      <c r="AH21" s="5"/>
    </row>
    <row r="22" spans="1:82" s="6" customFormat="1" ht="27" hidden="1" customHeight="1">
      <c r="A22" s="4"/>
      <c r="B22" s="117" t="str">
        <f t="shared" si="0"/>
        <v/>
      </c>
      <c r="C22" s="106" t="str">
        <f t="shared" si="0"/>
        <v/>
      </c>
      <c r="D22" s="106" t="str">
        <f t="shared" si="0"/>
        <v/>
      </c>
      <c r="E22" s="106" t="str">
        <f t="shared" si="0"/>
        <v/>
      </c>
      <c r="F22" s="107" t="str">
        <f t="shared" si="0"/>
        <v/>
      </c>
      <c r="G22" s="101"/>
      <c r="H22" s="48"/>
      <c r="I22" s="20"/>
      <c r="J22" s="20"/>
      <c r="K22" s="69"/>
      <c r="L22" s="101"/>
      <c r="M22" s="48"/>
      <c r="N22" s="20"/>
      <c r="O22" s="20"/>
      <c r="P22" s="69"/>
      <c r="Q22" s="101"/>
      <c r="R22" s="48"/>
      <c r="S22" s="20"/>
      <c r="T22" s="20"/>
      <c r="U22" s="69"/>
      <c r="V22" s="101"/>
      <c r="W22" s="48"/>
      <c r="X22" s="20"/>
      <c r="Y22" s="20"/>
      <c r="Z22" s="69"/>
      <c r="AA22" s="101"/>
      <c r="AB22" s="48"/>
      <c r="AC22" s="20"/>
      <c r="AD22" s="20"/>
      <c r="AE22" s="69"/>
      <c r="AF22" s="68"/>
      <c r="AG22" s="25">
        <f t="shared" si="1"/>
        <v>10</v>
      </c>
      <c r="AH22" s="5"/>
    </row>
    <row r="23" spans="1:82" s="6" customFormat="1" ht="27" hidden="1" customHeight="1">
      <c r="A23" s="4"/>
      <c r="B23" s="118" t="str">
        <f t="shared" si="0"/>
        <v/>
      </c>
      <c r="C23" s="108" t="str">
        <f t="shared" si="0"/>
        <v/>
      </c>
      <c r="D23" s="108" t="str">
        <f t="shared" si="0"/>
        <v/>
      </c>
      <c r="E23" s="108" t="str">
        <f t="shared" si="0"/>
        <v/>
      </c>
      <c r="F23" s="109" t="str">
        <f t="shared" si="0"/>
        <v/>
      </c>
      <c r="G23" s="101"/>
      <c r="H23" s="49"/>
      <c r="I23" s="23"/>
      <c r="J23" s="23"/>
      <c r="K23" s="22"/>
      <c r="L23" s="101"/>
      <c r="M23" s="49"/>
      <c r="N23" s="23"/>
      <c r="O23" s="23"/>
      <c r="P23" s="22"/>
      <c r="Q23" s="101"/>
      <c r="R23" s="49"/>
      <c r="S23" s="23"/>
      <c r="T23" s="23"/>
      <c r="U23" s="22"/>
      <c r="V23" s="101"/>
      <c r="W23" s="49"/>
      <c r="X23" s="23"/>
      <c r="Y23" s="23"/>
      <c r="Z23" s="22"/>
      <c r="AA23" s="101"/>
      <c r="AB23" s="49"/>
      <c r="AC23" s="23"/>
      <c r="AD23" s="23"/>
      <c r="AE23" s="22"/>
      <c r="AF23" s="68"/>
      <c r="AG23" s="25">
        <f t="shared" si="1"/>
        <v>11</v>
      </c>
      <c r="AH23" s="5"/>
    </row>
    <row r="24" spans="1:82" s="6" customFormat="1" ht="27" hidden="1" customHeight="1">
      <c r="A24" s="4"/>
      <c r="B24" s="118" t="str">
        <f t="shared" si="0"/>
        <v/>
      </c>
      <c r="C24" s="108" t="str">
        <f t="shared" si="0"/>
        <v/>
      </c>
      <c r="D24" s="108" t="str">
        <f t="shared" si="0"/>
        <v/>
      </c>
      <c r="E24" s="108" t="str">
        <f t="shared" si="0"/>
        <v/>
      </c>
      <c r="F24" s="109" t="str">
        <f t="shared" si="0"/>
        <v/>
      </c>
      <c r="G24" s="101"/>
      <c r="H24" s="49"/>
      <c r="I24" s="23"/>
      <c r="J24" s="23"/>
      <c r="K24" s="22"/>
      <c r="L24" s="101"/>
      <c r="M24" s="49"/>
      <c r="N24" s="23"/>
      <c r="O24" s="23"/>
      <c r="P24" s="22"/>
      <c r="Q24" s="101"/>
      <c r="R24" s="49"/>
      <c r="S24" s="23"/>
      <c r="T24" s="23"/>
      <c r="U24" s="22"/>
      <c r="V24" s="101"/>
      <c r="W24" s="49"/>
      <c r="X24" s="23"/>
      <c r="Y24" s="23"/>
      <c r="Z24" s="22"/>
      <c r="AA24" s="101"/>
      <c r="AB24" s="49"/>
      <c r="AC24" s="23"/>
      <c r="AD24" s="23"/>
      <c r="AE24" s="22"/>
      <c r="AF24" s="68"/>
      <c r="AG24" s="25">
        <f t="shared" si="1"/>
        <v>12</v>
      </c>
      <c r="AH24" s="5"/>
    </row>
    <row r="25" spans="1:82" s="6" customFormat="1" ht="27" hidden="1" customHeight="1">
      <c r="A25" s="4"/>
      <c r="B25" s="118" t="str">
        <f t="shared" si="0"/>
        <v/>
      </c>
      <c r="C25" s="108" t="str">
        <f t="shared" si="0"/>
        <v/>
      </c>
      <c r="D25" s="108" t="str">
        <f t="shared" si="0"/>
        <v/>
      </c>
      <c r="E25" s="108" t="str">
        <f t="shared" si="0"/>
        <v/>
      </c>
      <c r="F25" s="109" t="str">
        <f t="shared" si="0"/>
        <v/>
      </c>
      <c r="G25" s="101"/>
      <c r="H25" s="49"/>
      <c r="I25" s="23"/>
      <c r="J25" s="23"/>
      <c r="K25" s="22"/>
      <c r="L25" s="101"/>
      <c r="M25" s="49"/>
      <c r="N25" s="23"/>
      <c r="O25" s="23"/>
      <c r="P25" s="22"/>
      <c r="Q25" s="101"/>
      <c r="R25" s="49"/>
      <c r="S25" s="23"/>
      <c r="T25" s="23"/>
      <c r="U25" s="22"/>
      <c r="V25" s="101"/>
      <c r="W25" s="49"/>
      <c r="X25" s="23"/>
      <c r="Y25" s="23"/>
      <c r="Z25" s="22"/>
      <c r="AA25" s="101"/>
      <c r="AB25" s="49"/>
      <c r="AC25" s="23"/>
      <c r="AD25" s="23"/>
      <c r="AE25" s="22"/>
      <c r="AF25" s="68"/>
      <c r="AG25" s="25">
        <f t="shared" si="1"/>
        <v>13</v>
      </c>
      <c r="AH25" s="5"/>
    </row>
    <row r="26" spans="1:82" s="6" customFormat="1" ht="27" hidden="1" customHeight="1">
      <c r="A26" s="4"/>
      <c r="B26" s="118" t="str">
        <f t="shared" si="0"/>
        <v/>
      </c>
      <c r="C26" s="108" t="str">
        <f t="shared" si="0"/>
        <v/>
      </c>
      <c r="D26" s="108" t="str">
        <f t="shared" si="0"/>
        <v/>
      </c>
      <c r="E26" s="108" t="str">
        <f t="shared" si="0"/>
        <v/>
      </c>
      <c r="F26" s="109" t="str">
        <f t="shared" si="0"/>
        <v/>
      </c>
      <c r="G26" s="101"/>
      <c r="H26" s="49"/>
      <c r="I26" s="23"/>
      <c r="J26" s="23"/>
      <c r="K26" s="22"/>
      <c r="L26" s="101"/>
      <c r="M26" s="49"/>
      <c r="N26" s="23"/>
      <c r="O26" s="23"/>
      <c r="P26" s="22"/>
      <c r="Q26" s="101"/>
      <c r="R26" s="49"/>
      <c r="S26" s="23"/>
      <c r="T26" s="23"/>
      <c r="U26" s="22"/>
      <c r="V26" s="101"/>
      <c r="W26" s="49"/>
      <c r="X26" s="23"/>
      <c r="Y26" s="23"/>
      <c r="Z26" s="22"/>
      <c r="AA26" s="101"/>
      <c r="AB26" s="49"/>
      <c r="AC26" s="23"/>
      <c r="AD26" s="23"/>
      <c r="AE26" s="22"/>
      <c r="AF26" s="68"/>
      <c r="AG26" s="25">
        <f t="shared" si="1"/>
        <v>14</v>
      </c>
      <c r="AH26" s="5"/>
    </row>
    <row r="27" spans="1:82" s="6" customFormat="1" ht="27" hidden="1" customHeight="1" thickBot="1">
      <c r="A27" s="4"/>
      <c r="B27" s="118" t="str">
        <f t="shared" si="0"/>
        <v/>
      </c>
      <c r="C27" s="108" t="str">
        <f t="shared" si="0"/>
        <v/>
      </c>
      <c r="D27" s="108" t="str">
        <f t="shared" si="0"/>
        <v/>
      </c>
      <c r="E27" s="108" t="str">
        <f t="shared" si="0"/>
        <v/>
      </c>
      <c r="F27" s="109" t="str">
        <f t="shared" si="0"/>
        <v/>
      </c>
      <c r="G27" s="102"/>
      <c r="H27" s="103"/>
      <c r="I27" s="95"/>
      <c r="J27" s="23"/>
      <c r="K27" s="22"/>
      <c r="L27" s="102"/>
      <c r="M27" s="103"/>
      <c r="N27" s="95"/>
      <c r="O27" s="23"/>
      <c r="P27" s="22"/>
      <c r="Q27" s="102"/>
      <c r="R27" s="103"/>
      <c r="S27" s="95"/>
      <c r="T27" s="23"/>
      <c r="U27" s="22"/>
      <c r="V27" s="102"/>
      <c r="W27" s="103"/>
      <c r="X27" s="95"/>
      <c r="Y27" s="23"/>
      <c r="Z27" s="22"/>
      <c r="AA27" s="102"/>
      <c r="AB27" s="103"/>
      <c r="AC27" s="95"/>
      <c r="AD27" s="23"/>
      <c r="AE27" s="22"/>
      <c r="AF27" s="68"/>
      <c r="AG27" s="25">
        <f t="shared" si="1"/>
        <v>15</v>
      </c>
      <c r="AH27" s="5"/>
    </row>
    <row r="28" spans="1:82" s="6" customFormat="1" ht="24" customHeight="1">
      <c r="A28" s="4"/>
      <c r="B28" s="122">
        <f t="shared" ref="B28:AE28" si="2">SUM(B13:B27)</f>
        <v>0</v>
      </c>
      <c r="C28" s="30">
        <f t="shared" si="2"/>
        <v>0</v>
      </c>
      <c r="D28" s="30">
        <f t="shared" si="2"/>
        <v>0</v>
      </c>
      <c r="E28" s="30">
        <f t="shared" si="2"/>
        <v>0</v>
      </c>
      <c r="F28" s="28">
        <f t="shared" si="2"/>
        <v>0</v>
      </c>
      <c r="G28" s="96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28">
        <f t="shared" si="2"/>
        <v>0</v>
      </c>
      <c r="L28" s="96">
        <f t="shared" si="2"/>
        <v>0</v>
      </c>
      <c r="M28" s="30">
        <f t="shared" si="2"/>
        <v>0</v>
      </c>
      <c r="N28" s="30">
        <f t="shared" si="2"/>
        <v>0</v>
      </c>
      <c r="O28" s="30">
        <f t="shared" si="2"/>
        <v>0</v>
      </c>
      <c r="P28" s="28">
        <f t="shared" si="2"/>
        <v>0</v>
      </c>
      <c r="Q28" s="96">
        <f t="shared" si="2"/>
        <v>0</v>
      </c>
      <c r="R28" s="30">
        <f t="shared" si="2"/>
        <v>0</v>
      </c>
      <c r="S28" s="30">
        <f t="shared" si="2"/>
        <v>0</v>
      </c>
      <c r="T28" s="30">
        <f t="shared" si="2"/>
        <v>0</v>
      </c>
      <c r="U28" s="28">
        <f t="shared" si="2"/>
        <v>0</v>
      </c>
      <c r="V28" s="96">
        <f t="shared" si="2"/>
        <v>0</v>
      </c>
      <c r="W28" s="30">
        <f t="shared" si="2"/>
        <v>0</v>
      </c>
      <c r="X28" s="30">
        <f t="shared" si="2"/>
        <v>0</v>
      </c>
      <c r="Y28" s="30">
        <f t="shared" si="2"/>
        <v>0</v>
      </c>
      <c r="Z28" s="28">
        <f t="shared" si="2"/>
        <v>0</v>
      </c>
      <c r="AA28" s="96">
        <f t="shared" si="2"/>
        <v>0</v>
      </c>
      <c r="AB28" s="30">
        <f t="shared" si="2"/>
        <v>0</v>
      </c>
      <c r="AC28" s="30">
        <f t="shared" si="2"/>
        <v>0</v>
      </c>
      <c r="AD28" s="30">
        <f t="shared" si="2"/>
        <v>0</v>
      </c>
      <c r="AE28" s="28">
        <f t="shared" si="2"/>
        <v>0</v>
      </c>
      <c r="AF28" s="262" t="s">
        <v>4</v>
      </c>
      <c r="AG28" s="263"/>
      <c r="AH28" s="5"/>
    </row>
    <row r="29" spans="1:82" s="6" customFormat="1" ht="24" customHeight="1">
      <c r="A29" s="4"/>
      <c r="B29" s="118" t="str">
        <f t="shared" ref="B29:E29" si="3">IFERROR(AVERAGE(AA29,V29,Q29,L29,G29),"0")</f>
        <v>0</v>
      </c>
      <c r="C29" s="108" t="str">
        <f t="shared" si="3"/>
        <v>0</v>
      </c>
      <c r="D29" s="108" t="str">
        <f t="shared" si="3"/>
        <v>0</v>
      </c>
      <c r="E29" s="108" t="str">
        <f t="shared" si="3"/>
        <v>0</v>
      </c>
      <c r="F29" s="109" t="str">
        <f>IFERROR(AVERAGE(AE29,Z29,U29,P29,K29),"0")</f>
        <v>0</v>
      </c>
      <c r="G29" s="101"/>
      <c r="H29" s="23"/>
      <c r="I29" s="23"/>
      <c r="J29" s="23"/>
      <c r="K29" s="22"/>
      <c r="L29" s="101"/>
      <c r="M29" s="23"/>
      <c r="N29" s="23"/>
      <c r="O29" s="23"/>
      <c r="P29" s="22"/>
      <c r="Q29" s="101"/>
      <c r="R29" s="23"/>
      <c r="S29" s="23"/>
      <c r="T29" s="23"/>
      <c r="U29" s="22"/>
      <c r="V29" s="101"/>
      <c r="W29" s="23"/>
      <c r="X29" s="23"/>
      <c r="Y29" s="23"/>
      <c r="Z29" s="22"/>
      <c r="AA29" s="101"/>
      <c r="AB29" s="23"/>
      <c r="AC29" s="23"/>
      <c r="AD29" s="23"/>
      <c r="AE29" s="22"/>
      <c r="AF29" s="264" t="s">
        <v>3</v>
      </c>
      <c r="AG29" s="265"/>
      <c r="AH29" s="5"/>
    </row>
    <row r="30" spans="1:82" s="6" customFormat="1" ht="24" customHeight="1" thickBot="1">
      <c r="A30" s="4"/>
      <c r="B30" s="119">
        <f t="shared" ref="B30:O30" si="4">IF(SUM(B28:B29)=0,0,IF(B29=0,1*100.0001,IF(B28=0,1*-100.0001,(B28/B29*100-100))))</f>
        <v>0</v>
      </c>
      <c r="C30" s="111">
        <f t="shared" si="4"/>
        <v>0</v>
      </c>
      <c r="D30" s="111">
        <f t="shared" si="4"/>
        <v>0</v>
      </c>
      <c r="E30" s="111">
        <f t="shared" si="4"/>
        <v>0</v>
      </c>
      <c r="F30" s="112">
        <f t="shared" si="4"/>
        <v>0</v>
      </c>
      <c r="G30" s="111">
        <f t="shared" si="4"/>
        <v>0</v>
      </c>
      <c r="H30" s="111">
        <f t="shared" si="4"/>
        <v>0</v>
      </c>
      <c r="I30" s="111">
        <f t="shared" si="4"/>
        <v>0</v>
      </c>
      <c r="J30" s="111">
        <f t="shared" si="4"/>
        <v>0</v>
      </c>
      <c r="K30" s="112">
        <f t="shared" si="4"/>
        <v>0</v>
      </c>
      <c r="L30" s="111">
        <f t="shared" si="4"/>
        <v>0</v>
      </c>
      <c r="M30" s="111">
        <f t="shared" si="4"/>
        <v>0</v>
      </c>
      <c r="N30" s="111">
        <f t="shared" si="4"/>
        <v>0</v>
      </c>
      <c r="O30" s="111">
        <f t="shared" si="4"/>
        <v>0</v>
      </c>
      <c r="P30" s="112">
        <f t="shared" ref="P30:AE30" si="5">IF(SUM(P28:P29)=0,0,IF(P29=0,1*100.0001,IF(P28=0,1*-100.0001,(P28/P29*100-100))))</f>
        <v>0</v>
      </c>
      <c r="Q30" s="111">
        <f t="shared" si="5"/>
        <v>0</v>
      </c>
      <c r="R30" s="111">
        <f t="shared" si="5"/>
        <v>0</v>
      </c>
      <c r="S30" s="111">
        <f t="shared" si="5"/>
        <v>0</v>
      </c>
      <c r="T30" s="111">
        <f t="shared" si="5"/>
        <v>0</v>
      </c>
      <c r="U30" s="112">
        <f t="shared" si="5"/>
        <v>0</v>
      </c>
      <c r="V30" s="111">
        <f t="shared" si="5"/>
        <v>0</v>
      </c>
      <c r="W30" s="111">
        <f t="shared" si="5"/>
        <v>0</v>
      </c>
      <c r="X30" s="111">
        <f t="shared" si="5"/>
        <v>0</v>
      </c>
      <c r="Y30" s="111">
        <f t="shared" si="5"/>
        <v>0</v>
      </c>
      <c r="Z30" s="112">
        <f t="shared" si="5"/>
        <v>0</v>
      </c>
      <c r="AA30" s="111">
        <f t="shared" si="5"/>
        <v>0</v>
      </c>
      <c r="AB30" s="111">
        <f t="shared" si="5"/>
        <v>0</v>
      </c>
      <c r="AC30" s="111">
        <f t="shared" si="5"/>
        <v>0</v>
      </c>
      <c r="AD30" s="111">
        <f t="shared" si="5"/>
        <v>0</v>
      </c>
      <c r="AE30" s="112">
        <f t="shared" si="5"/>
        <v>0</v>
      </c>
      <c r="AF30" s="266" t="s">
        <v>17</v>
      </c>
      <c r="AG30" s="267"/>
      <c r="AH30" s="5"/>
    </row>
    <row r="31" spans="1:82" s="6" customFormat="1" ht="4.3499999999999996" customHeight="1" thickBot="1">
      <c r="A31" s="8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9"/>
    </row>
    <row r="32" spans="1:82" ht="18" thickTop="1"/>
    <row r="37" spans="6:9">
      <c r="F37" s="246"/>
      <c r="G37" s="246"/>
      <c r="H37" s="246"/>
      <c r="I37" s="246"/>
    </row>
  </sheetData>
  <sheetProtection algorithmName="SHA-512" hashValue="bVunSR6ZE8k1fkt3mTL1ABynIYHlEAx1LB5v2YQmIM4OMuDj9lc35ap2FaRHdkHAlQ2ffwjNTsLPVBIs6W2kyQ==" saltValue="E/LeDfv2sw7fWHWZBC++0A==" spinCount="100000" sheet="1" formatCells="0" formatColumns="0" formatRows="0" insertColumns="0" insertRows="0" insertHyperlinks="0" deleteColumns="0" deleteRows="0" sort="0" autoFilter="0" pivotTables="0"/>
  <mergeCells count="68"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J11:J12"/>
    <mergeCell ref="K11:K12"/>
    <mergeCell ref="G11:I11"/>
    <mergeCell ref="AA9:AE9"/>
    <mergeCell ref="AA10:AE10"/>
    <mergeCell ref="B31:AG31"/>
    <mergeCell ref="F37:G37"/>
    <mergeCell ref="H37:I37"/>
    <mergeCell ref="AF30:AG30"/>
    <mergeCell ref="Y11:Y12"/>
    <mergeCell ref="U11:U12"/>
    <mergeCell ref="B11:D11"/>
    <mergeCell ref="L11:N11"/>
    <mergeCell ref="O11:O12"/>
    <mergeCell ref="Q11:S11"/>
    <mergeCell ref="V11:X11"/>
    <mergeCell ref="Z11:Z12"/>
    <mergeCell ref="AA11:AC11"/>
    <mergeCell ref="AD11:AD12"/>
    <mergeCell ref="AE11:AE12"/>
    <mergeCell ref="P11:P12"/>
    <mergeCell ref="AO16:AV17"/>
    <mergeCell ref="BY16:CD17"/>
    <mergeCell ref="AZ17:BU17"/>
    <mergeCell ref="AF28:AG28"/>
    <mergeCell ref="AF29:AG29"/>
    <mergeCell ref="B6:E7"/>
    <mergeCell ref="G7:AB7"/>
    <mergeCell ref="BY15:CD15"/>
    <mergeCell ref="AF10:AF12"/>
    <mergeCell ref="AG10:AG12"/>
    <mergeCell ref="AO12:AV12"/>
    <mergeCell ref="BA12:BT14"/>
    <mergeCell ref="BY12:CD12"/>
    <mergeCell ref="AO13:AV13"/>
    <mergeCell ref="BY13:CD13"/>
    <mergeCell ref="AO15:AV15"/>
    <mergeCell ref="BA15:BC15"/>
    <mergeCell ref="BD15:BH15"/>
    <mergeCell ref="BM15:BP15"/>
    <mergeCell ref="BQ15:BT15"/>
    <mergeCell ref="T11:T12"/>
    <mergeCell ref="E11:E12"/>
    <mergeCell ref="F11:F12"/>
    <mergeCell ref="A1:AH1"/>
    <mergeCell ref="AD2:AG2"/>
    <mergeCell ref="AD6:AG7"/>
    <mergeCell ref="AD3:AG3"/>
    <mergeCell ref="AD4:AG4"/>
    <mergeCell ref="B2:E2"/>
    <mergeCell ref="G2:AB4"/>
    <mergeCell ref="B3:E3"/>
    <mergeCell ref="B5:E5"/>
    <mergeCell ref="I5:M5"/>
    <mergeCell ref="AD5:AG5"/>
    <mergeCell ref="W5:Z5"/>
    <mergeCell ref="N5:Q5"/>
    <mergeCell ref="S5:V5"/>
  </mergeCells>
  <dataValidations count="3"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17 X13:X17 S13:S17 N13:N17 I13:I17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17 W13:W17 R13:R17 M13:M17 H13:H17">
      <formula1>K13</formula1>
    </dataValidation>
    <dataValidation type="whole" operator="lessThanOrEqual" allowBlank="1" showErrorMessage="1" errorTitle="توجہ فرمائیں" error="انتظام کے مقامات کی تعداد مدنی مذاکرہ مقامات سے زیادہ ہے" sqref="AA13:AA17 V13:V17 Q13:Q17 L13:L17 G13:G17">
      <formula1>K13</formula1>
    </dataValidation>
  </dataValidation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C37"/>
  <sheetViews>
    <sheetView showGridLines="0" zoomScaleNormal="100" zoomScaleSheetLayoutView="100" workbookViewId="0">
      <selection activeCell="G2" sqref="G2:AB4"/>
    </sheetView>
  </sheetViews>
  <sheetFormatPr defaultColWidth="9.28515625" defaultRowHeight="17.25"/>
  <cols>
    <col min="1" max="1" width="0.85546875" style="61" customWidth="1"/>
    <col min="2" max="12" width="4.28515625" style="61" customWidth="1"/>
    <col min="13" max="13" width="4.28515625" style="75" customWidth="1"/>
    <col min="14" max="17" width="4.28515625" style="86" customWidth="1"/>
    <col min="18" max="21" width="4.28515625" style="75" customWidth="1"/>
    <col min="22" max="31" width="4.28515625" style="61" customWidth="1"/>
    <col min="32" max="32" width="9.85546875" style="61" customWidth="1"/>
    <col min="33" max="33" width="3.5703125" style="61" customWidth="1"/>
    <col min="34" max="34" width="0.7109375" style="61" customWidth="1"/>
    <col min="35" max="16384" width="9.28515625" style="61"/>
  </cols>
  <sheetData>
    <row r="1" spans="1:81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81" ht="24.95" customHeight="1">
      <c r="A2" s="1"/>
      <c r="B2" s="155" t="s">
        <v>71</v>
      </c>
      <c r="C2" s="156"/>
      <c r="D2" s="156"/>
      <c r="E2" s="157"/>
      <c r="F2" s="10"/>
      <c r="G2" s="277" t="s">
        <v>86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114"/>
      <c r="AD2" s="158" t="s">
        <v>19</v>
      </c>
      <c r="AE2" s="159"/>
      <c r="AF2" s="159"/>
      <c r="AG2" s="160"/>
      <c r="AH2" s="2"/>
    </row>
    <row r="3" spans="1:81" ht="24.95" customHeight="1" thickBot="1">
      <c r="A3" s="1"/>
      <c r="B3" s="164"/>
      <c r="C3" s="165"/>
      <c r="D3" s="165"/>
      <c r="E3" s="166"/>
      <c r="F3" s="1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114"/>
      <c r="AD3" s="279"/>
      <c r="AE3" s="280"/>
      <c r="AF3" s="280"/>
      <c r="AG3" s="281"/>
      <c r="AH3" s="2"/>
    </row>
    <row r="4" spans="1:81" ht="5.0999999999999996" customHeight="1" thickBot="1">
      <c r="A4" s="1"/>
      <c r="B4" s="114"/>
      <c r="C4" s="114"/>
      <c r="D4" s="114"/>
      <c r="E4" s="10"/>
      <c r="F4" s="10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114"/>
      <c r="AD4" s="282"/>
      <c r="AE4" s="282"/>
      <c r="AF4" s="282"/>
      <c r="AG4" s="282"/>
      <c r="AH4" s="2"/>
    </row>
    <row r="5" spans="1:81" ht="24.95" customHeight="1">
      <c r="A5" s="1"/>
      <c r="B5" s="155" t="s">
        <v>62</v>
      </c>
      <c r="C5" s="156"/>
      <c r="D5" s="156"/>
      <c r="E5" s="157"/>
      <c r="F5" s="12"/>
      <c r="G5" s="114"/>
      <c r="H5" s="114"/>
      <c r="I5" s="284"/>
      <c r="J5" s="284"/>
      <c r="K5" s="284"/>
      <c r="L5" s="284"/>
      <c r="M5" s="284"/>
      <c r="N5" s="227" t="s">
        <v>0</v>
      </c>
      <c r="O5" s="228"/>
      <c r="P5" s="228"/>
      <c r="Q5" s="228"/>
      <c r="R5" s="113"/>
      <c r="S5" s="284"/>
      <c r="T5" s="284"/>
      <c r="U5" s="284"/>
      <c r="V5" s="284"/>
      <c r="W5" s="227" t="s">
        <v>10</v>
      </c>
      <c r="X5" s="228"/>
      <c r="Y5" s="283"/>
      <c r="Z5" s="283"/>
      <c r="AA5" s="115"/>
      <c r="AB5" s="66"/>
      <c r="AC5" s="12"/>
      <c r="AD5" s="158" t="s">
        <v>65</v>
      </c>
      <c r="AE5" s="159"/>
      <c r="AF5" s="159"/>
      <c r="AG5" s="160"/>
      <c r="AH5" s="2"/>
    </row>
    <row r="6" spans="1:81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4"/>
      <c r="Z6" s="114"/>
      <c r="AA6" s="114"/>
      <c r="AB6" s="12"/>
      <c r="AC6" s="12"/>
      <c r="AD6" s="271"/>
      <c r="AE6" s="272"/>
      <c r="AF6" s="272"/>
      <c r="AG6" s="273"/>
      <c r="AH6" s="2"/>
    </row>
    <row r="7" spans="1:81" ht="22.35" customHeight="1" thickBot="1">
      <c r="A7" s="1"/>
      <c r="B7" s="164"/>
      <c r="C7" s="165"/>
      <c r="D7" s="165"/>
      <c r="E7" s="166"/>
      <c r="F7" s="114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74"/>
      <c r="AE7" s="275"/>
      <c r="AF7" s="275"/>
      <c r="AG7" s="276"/>
      <c r="AH7" s="2"/>
    </row>
    <row r="8" spans="1:81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1" s="6" customFormat="1" ht="14.25" customHeight="1">
      <c r="A9" s="4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3"/>
      <c r="AH9" s="5"/>
    </row>
    <row r="10" spans="1:81" s="6" customFormat="1" ht="28.5" customHeight="1">
      <c r="A10" s="7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149" t="s">
        <v>2</v>
      </c>
      <c r="AH10" s="5"/>
    </row>
    <row r="11" spans="1:81" s="6" customFormat="1" ht="24" customHeight="1">
      <c r="A11" s="7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150"/>
      <c r="AH11" s="5"/>
    </row>
    <row r="12" spans="1:81" s="6" customFormat="1" ht="129" customHeight="1" thickBot="1">
      <c r="A12" s="7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151"/>
      <c r="AH12" s="5"/>
      <c r="AN12" s="220"/>
      <c r="AO12" s="220"/>
      <c r="AP12" s="220"/>
      <c r="AQ12" s="220"/>
      <c r="AR12" s="220"/>
      <c r="AS12" s="220"/>
      <c r="AT12" s="220"/>
      <c r="AU12" s="220"/>
      <c r="AV12" s="44"/>
      <c r="AW12" s="44"/>
      <c r="AX12" s="44"/>
      <c r="AY12" s="45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45"/>
      <c r="BU12" s="45"/>
      <c r="BV12" s="45"/>
      <c r="BW12" s="45"/>
      <c r="BX12" s="220"/>
      <c r="BY12" s="220"/>
      <c r="BZ12" s="220"/>
      <c r="CA12" s="220"/>
      <c r="CB12" s="220"/>
      <c r="CC12" s="220"/>
    </row>
    <row r="13" spans="1:81" s="6" customFormat="1" ht="23.1" customHeight="1">
      <c r="A13" s="4"/>
      <c r="B13" s="123" t="str">
        <f t="shared" ref="B13:F27" si="0">IFERROR(AVERAGE(AA13,V13,Q13,L13,G13),"")</f>
        <v/>
      </c>
      <c r="C13" s="124" t="str">
        <f t="shared" si="0"/>
        <v/>
      </c>
      <c r="D13" s="124" t="str">
        <f t="shared" si="0"/>
        <v/>
      </c>
      <c r="E13" s="124" t="str">
        <f t="shared" si="0"/>
        <v/>
      </c>
      <c r="F13" s="125" t="str">
        <f>IFERROR(AVERAGE(AE13,Z13,U13,P13,K13),"")</f>
        <v/>
      </c>
      <c r="G13" s="101"/>
      <c r="H13" s="20"/>
      <c r="I13" s="20"/>
      <c r="J13" s="20"/>
      <c r="K13" s="69"/>
      <c r="L13" s="101"/>
      <c r="M13" s="20"/>
      <c r="N13" s="20"/>
      <c r="O13" s="20"/>
      <c r="P13" s="69"/>
      <c r="Q13" s="101"/>
      <c r="R13" s="20"/>
      <c r="S13" s="20"/>
      <c r="T13" s="20"/>
      <c r="U13" s="69"/>
      <c r="V13" s="101"/>
      <c r="W13" s="20"/>
      <c r="X13" s="20"/>
      <c r="Y13" s="20"/>
      <c r="Z13" s="69"/>
      <c r="AA13" s="101"/>
      <c r="AB13" s="20"/>
      <c r="AC13" s="20"/>
      <c r="AD13" s="20"/>
      <c r="AE13" s="69"/>
      <c r="AF13" s="37" t="s">
        <v>50</v>
      </c>
      <c r="AG13" s="21">
        <v>1</v>
      </c>
      <c r="AH13" s="5"/>
      <c r="AN13" s="260"/>
      <c r="AO13" s="260"/>
      <c r="AP13" s="260"/>
      <c r="AQ13" s="260"/>
      <c r="AR13" s="260"/>
      <c r="AS13" s="260"/>
      <c r="AT13" s="260"/>
      <c r="AU13" s="260"/>
      <c r="AV13" s="44"/>
      <c r="AW13" s="44"/>
      <c r="AX13" s="44"/>
      <c r="AY13" s="44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45"/>
      <c r="BU13" s="45"/>
      <c r="BV13" s="45"/>
      <c r="BW13" s="45"/>
      <c r="BX13" s="260"/>
      <c r="BY13" s="260"/>
      <c r="BZ13" s="260"/>
      <c r="CA13" s="260"/>
      <c r="CB13" s="260"/>
      <c r="CC13" s="260"/>
    </row>
    <row r="14" spans="1:81" s="6" customFormat="1" ht="23.1" customHeight="1">
      <c r="A14" s="4"/>
      <c r="B14" s="117" t="str">
        <f t="shared" si="0"/>
        <v/>
      </c>
      <c r="C14" s="106" t="str">
        <f t="shared" si="0"/>
        <v/>
      </c>
      <c r="D14" s="106" t="str">
        <f t="shared" si="0"/>
        <v/>
      </c>
      <c r="E14" s="106" t="str">
        <f t="shared" si="0"/>
        <v/>
      </c>
      <c r="F14" s="107" t="str">
        <f t="shared" si="0"/>
        <v/>
      </c>
      <c r="G14" s="101"/>
      <c r="H14" s="20"/>
      <c r="I14" s="20"/>
      <c r="J14" s="20"/>
      <c r="K14" s="69"/>
      <c r="L14" s="101"/>
      <c r="M14" s="20"/>
      <c r="N14" s="20"/>
      <c r="O14" s="20"/>
      <c r="P14" s="69"/>
      <c r="Q14" s="101"/>
      <c r="R14" s="20"/>
      <c r="S14" s="20"/>
      <c r="T14" s="20"/>
      <c r="U14" s="69"/>
      <c r="V14" s="101"/>
      <c r="W14" s="20"/>
      <c r="X14" s="20"/>
      <c r="Y14" s="20"/>
      <c r="Z14" s="69"/>
      <c r="AA14" s="101"/>
      <c r="AB14" s="20"/>
      <c r="AC14" s="20"/>
      <c r="AD14" s="20"/>
      <c r="AE14" s="69"/>
      <c r="AF14" s="37" t="s">
        <v>68</v>
      </c>
      <c r="AG14" s="24">
        <f>AG13+1</f>
        <v>2</v>
      </c>
      <c r="AH14" s="5"/>
      <c r="AN14" s="45"/>
      <c r="AO14" s="45"/>
      <c r="AP14" s="45"/>
      <c r="AQ14" s="45"/>
      <c r="AR14" s="45"/>
      <c r="AS14" s="45"/>
      <c r="AT14" s="45"/>
      <c r="AU14" s="44"/>
      <c r="AV14" s="44"/>
      <c r="AW14" s="44"/>
      <c r="AX14" s="44"/>
      <c r="AY14" s="44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45"/>
      <c r="BU14" s="45"/>
      <c r="BV14" s="45"/>
      <c r="BW14" s="45"/>
      <c r="BX14" s="45"/>
      <c r="BY14" s="45"/>
      <c r="BZ14" s="45"/>
      <c r="CA14" s="45"/>
      <c r="CB14" s="45"/>
      <c r="CC14" s="45"/>
    </row>
    <row r="15" spans="1:81" s="6" customFormat="1" ht="23.1" customHeight="1">
      <c r="A15" s="4"/>
      <c r="B15" s="117" t="str">
        <f t="shared" si="0"/>
        <v/>
      </c>
      <c r="C15" s="106" t="str">
        <f t="shared" si="0"/>
        <v/>
      </c>
      <c r="D15" s="106" t="str">
        <f t="shared" si="0"/>
        <v/>
      </c>
      <c r="E15" s="106" t="str">
        <f t="shared" si="0"/>
        <v/>
      </c>
      <c r="F15" s="107" t="str">
        <f t="shared" si="0"/>
        <v/>
      </c>
      <c r="G15" s="101"/>
      <c r="H15" s="20"/>
      <c r="I15" s="20"/>
      <c r="J15" s="20"/>
      <c r="K15" s="69"/>
      <c r="L15" s="101"/>
      <c r="M15" s="20"/>
      <c r="N15" s="20"/>
      <c r="O15" s="20"/>
      <c r="P15" s="69"/>
      <c r="Q15" s="101"/>
      <c r="R15" s="20"/>
      <c r="S15" s="20"/>
      <c r="T15" s="20"/>
      <c r="U15" s="69"/>
      <c r="V15" s="101"/>
      <c r="W15" s="20"/>
      <c r="X15" s="20"/>
      <c r="Y15" s="20"/>
      <c r="Z15" s="69"/>
      <c r="AA15" s="101"/>
      <c r="AB15" s="20"/>
      <c r="AC15" s="20"/>
      <c r="AD15" s="20"/>
      <c r="AE15" s="69"/>
      <c r="AF15" s="37" t="s">
        <v>69</v>
      </c>
      <c r="AG15" s="25">
        <f t="shared" ref="AG15:AG27" si="1">AG14+1</f>
        <v>3</v>
      </c>
      <c r="AH15" s="5"/>
      <c r="AN15" s="220"/>
      <c r="AO15" s="220"/>
      <c r="AP15" s="220"/>
      <c r="AQ15" s="220"/>
      <c r="AR15" s="220"/>
      <c r="AS15" s="220"/>
      <c r="AT15" s="220"/>
      <c r="AU15" s="220"/>
      <c r="AV15" s="46"/>
      <c r="AW15" s="46"/>
      <c r="AX15" s="46"/>
      <c r="AY15" s="46"/>
      <c r="AZ15" s="269"/>
      <c r="BA15" s="269"/>
      <c r="BB15" s="269"/>
      <c r="BC15" s="270"/>
      <c r="BD15" s="270"/>
      <c r="BE15" s="270"/>
      <c r="BF15" s="270"/>
      <c r="BG15" s="270"/>
      <c r="BH15" s="47"/>
      <c r="BI15" s="47"/>
      <c r="BJ15" s="47"/>
      <c r="BK15" s="47"/>
      <c r="BL15" s="285"/>
      <c r="BM15" s="285"/>
      <c r="BN15" s="285"/>
      <c r="BO15" s="285"/>
      <c r="BP15" s="270"/>
      <c r="BQ15" s="270"/>
      <c r="BR15" s="270"/>
      <c r="BS15" s="270"/>
      <c r="BT15" s="46"/>
      <c r="BU15" s="46"/>
      <c r="BV15" s="46"/>
      <c r="BW15" s="46"/>
      <c r="BX15" s="220"/>
      <c r="BY15" s="220"/>
      <c r="BZ15" s="220"/>
      <c r="CA15" s="220"/>
      <c r="CB15" s="220"/>
      <c r="CC15" s="220"/>
    </row>
    <row r="16" spans="1:81" s="6" customFormat="1" ht="23.1" customHeight="1">
      <c r="A16" s="4"/>
      <c r="B16" s="117" t="str">
        <f t="shared" si="0"/>
        <v/>
      </c>
      <c r="C16" s="106" t="str">
        <f t="shared" si="0"/>
        <v/>
      </c>
      <c r="D16" s="106" t="str">
        <f t="shared" si="0"/>
        <v/>
      </c>
      <c r="E16" s="106" t="str">
        <f t="shared" si="0"/>
        <v/>
      </c>
      <c r="F16" s="107" t="str">
        <f t="shared" si="0"/>
        <v/>
      </c>
      <c r="G16" s="101"/>
      <c r="H16" s="20"/>
      <c r="I16" s="20"/>
      <c r="J16" s="20"/>
      <c r="K16" s="69"/>
      <c r="L16" s="101"/>
      <c r="M16" s="20"/>
      <c r="N16" s="20"/>
      <c r="O16" s="20"/>
      <c r="P16" s="69"/>
      <c r="Q16" s="101"/>
      <c r="R16" s="20"/>
      <c r="S16" s="20"/>
      <c r="T16" s="20"/>
      <c r="U16" s="69"/>
      <c r="V16" s="101"/>
      <c r="W16" s="20"/>
      <c r="X16" s="20"/>
      <c r="Y16" s="20"/>
      <c r="Z16" s="69"/>
      <c r="AA16" s="101"/>
      <c r="AB16" s="20"/>
      <c r="AC16" s="20"/>
      <c r="AD16" s="20"/>
      <c r="AE16" s="69"/>
      <c r="AF16" s="37"/>
      <c r="AG16" s="25">
        <f t="shared" si="1"/>
        <v>4</v>
      </c>
      <c r="AH16" s="5"/>
      <c r="AN16" s="259"/>
      <c r="AO16" s="259"/>
      <c r="AP16" s="259"/>
      <c r="AQ16" s="259"/>
      <c r="AR16" s="259"/>
      <c r="AS16" s="259"/>
      <c r="AT16" s="259"/>
      <c r="AU16" s="259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5"/>
      <c r="BS16" s="45"/>
      <c r="BT16" s="46"/>
      <c r="BU16" s="46"/>
      <c r="BV16" s="46"/>
      <c r="BW16" s="46"/>
      <c r="BX16" s="260"/>
      <c r="BY16" s="260"/>
      <c r="BZ16" s="260"/>
      <c r="CA16" s="260"/>
      <c r="CB16" s="260"/>
      <c r="CC16" s="260"/>
    </row>
    <row r="17" spans="1:81" s="6" customFormat="1" ht="23.1" customHeight="1" thickBot="1">
      <c r="A17" s="4"/>
      <c r="B17" s="117" t="str">
        <f t="shared" si="0"/>
        <v/>
      </c>
      <c r="C17" s="106" t="str">
        <f t="shared" si="0"/>
        <v/>
      </c>
      <c r="D17" s="106" t="str">
        <f t="shared" si="0"/>
        <v/>
      </c>
      <c r="E17" s="106" t="str">
        <f t="shared" si="0"/>
        <v/>
      </c>
      <c r="F17" s="107" t="str">
        <f t="shared" si="0"/>
        <v/>
      </c>
      <c r="G17" s="101"/>
      <c r="H17" s="20"/>
      <c r="I17" s="20"/>
      <c r="J17" s="20"/>
      <c r="K17" s="69"/>
      <c r="L17" s="101"/>
      <c r="M17" s="20"/>
      <c r="N17" s="20"/>
      <c r="O17" s="20"/>
      <c r="P17" s="69"/>
      <c r="Q17" s="101"/>
      <c r="R17" s="20"/>
      <c r="S17" s="20"/>
      <c r="T17" s="20"/>
      <c r="U17" s="69"/>
      <c r="V17" s="101"/>
      <c r="W17" s="20"/>
      <c r="X17" s="20"/>
      <c r="Y17" s="20"/>
      <c r="Z17" s="69"/>
      <c r="AA17" s="101"/>
      <c r="AB17" s="20"/>
      <c r="AC17" s="20"/>
      <c r="AD17" s="20"/>
      <c r="AE17" s="69"/>
      <c r="AF17" s="37"/>
      <c r="AG17" s="25">
        <f t="shared" si="1"/>
        <v>5</v>
      </c>
      <c r="AH17" s="5"/>
      <c r="AN17" s="259"/>
      <c r="AO17" s="259"/>
      <c r="AP17" s="259"/>
      <c r="AQ17" s="259"/>
      <c r="AR17" s="259"/>
      <c r="AS17" s="259"/>
      <c r="AT17" s="259"/>
      <c r="AU17" s="259"/>
      <c r="AV17" s="45"/>
      <c r="AW17" s="45"/>
      <c r="AX17" s="45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46"/>
      <c r="BV17" s="46"/>
      <c r="BW17" s="46"/>
      <c r="BX17" s="260"/>
      <c r="BY17" s="260"/>
      <c r="BZ17" s="260"/>
      <c r="CA17" s="260"/>
      <c r="CB17" s="260"/>
      <c r="CC17" s="260"/>
    </row>
    <row r="18" spans="1:81" s="6" customFormat="1" ht="23.1" hidden="1" customHeight="1">
      <c r="A18" s="4"/>
      <c r="B18" s="117" t="str">
        <f t="shared" si="0"/>
        <v/>
      </c>
      <c r="C18" s="106" t="str">
        <f t="shared" si="0"/>
        <v/>
      </c>
      <c r="D18" s="106" t="str">
        <f t="shared" si="0"/>
        <v/>
      </c>
      <c r="E18" s="106" t="str">
        <f t="shared" si="0"/>
        <v/>
      </c>
      <c r="F18" s="107" t="str">
        <f t="shared" si="0"/>
        <v/>
      </c>
      <c r="G18" s="101"/>
      <c r="H18" s="20"/>
      <c r="I18" s="20"/>
      <c r="J18" s="20"/>
      <c r="K18" s="69"/>
      <c r="L18" s="101"/>
      <c r="M18" s="20"/>
      <c r="N18" s="20"/>
      <c r="O18" s="20"/>
      <c r="P18" s="69"/>
      <c r="Q18" s="101"/>
      <c r="R18" s="20"/>
      <c r="S18" s="20"/>
      <c r="T18" s="20"/>
      <c r="U18" s="69"/>
      <c r="V18" s="101"/>
      <c r="W18" s="20"/>
      <c r="X18" s="20"/>
      <c r="Y18" s="20"/>
      <c r="Z18" s="69"/>
      <c r="AA18" s="101"/>
      <c r="AB18" s="20"/>
      <c r="AC18" s="20"/>
      <c r="AD18" s="20"/>
      <c r="AE18" s="69"/>
      <c r="AF18" s="37"/>
      <c r="AG18" s="25">
        <f t="shared" si="1"/>
        <v>6</v>
      </c>
      <c r="AH18" s="5"/>
    </row>
    <row r="19" spans="1:81" s="6" customFormat="1" ht="23.1" hidden="1" customHeight="1">
      <c r="A19" s="4"/>
      <c r="B19" s="117" t="str">
        <f t="shared" si="0"/>
        <v/>
      </c>
      <c r="C19" s="106" t="str">
        <f t="shared" si="0"/>
        <v/>
      </c>
      <c r="D19" s="106" t="str">
        <f t="shared" si="0"/>
        <v/>
      </c>
      <c r="E19" s="106" t="str">
        <f t="shared" si="0"/>
        <v/>
      </c>
      <c r="F19" s="107" t="str">
        <f t="shared" si="0"/>
        <v/>
      </c>
      <c r="G19" s="101"/>
      <c r="H19" s="20"/>
      <c r="I19" s="20"/>
      <c r="J19" s="20"/>
      <c r="K19" s="69"/>
      <c r="L19" s="101"/>
      <c r="M19" s="20"/>
      <c r="N19" s="20"/>
      <c r="O19" s="20"/>
      <c r="P19" s="69"/>
      <c r="Q19" s="101"/>
      <c r="R19" s="20"/>
      <c r="S19" s="20"/>
      <c r="T19" s="20"/>
      <c r="U19" s="69"/>
      <c r="V19" s="101"/>
      <c r="W19" s="20"/>
      <c r="X19" s="20"/>
      <c r="Y19" s="20"/>
      <c r="Z19" s="69"/>
      <c r="AA19" s="101"/>
      <c r="AB19" s="20"/>
      <c r="AC19" s="20"/>
      <c r="AD19" s="20"/>
      <c r="AE19" s="69"/>
      <c r="AF19" s="37"/>
      <c r="AG19" s="25">
        <f t="shared" si="1"/>
        <v>7</v>
      </c>
      <c r="AH19" s="5"/>
    </row>
    <row r="20" spans="1:81" s="6" customFormat="1" ht="23.1" hidden="1" customHeight="1" thickBot="1">
      <c r="A20" s="4"/>
      <c r="B20" s="117" t="str">
        <f t="shared" si="0"/>
        <v/>
      </c>
      <c r="C20" s="106" t="str">
        <f t="shared" si="0"/>
        <v/>
      </c>
      <c r="D20" s="106" t="str">
        <f t="shared" si="0"/>
        <v/>
      </c>
      <c r="E20" s="106" t="str">
        <f t="shared" si="0"/>
        <v/>
      </c>
      <c r="F20" s="107" t="str">
        <f t="shared" si="0"/>
        <v/>
      </c>
      <c r="G20" s="101"/>
      <c r="H20" s="20"/>
      <c r="I20" s="20"/>
      <c r="J20" s="20"/>
      <c r="K20" s="69"/>
      <c r="L20" s="101"/>
      <c r="M20" s="20"/>
      <c r="N20" s="20"/>
      <c r="O20" s="20"/>
      <c r="P20" s="69"/>
      <c r="Q20" s="101"/>
      <c r="R20" s="20"/>
      <c r="S20" s="20"/>
      <c r="T20" s="20"/>
      <c r="U20" s="69"/>
      <c r="V20" s="101"/>
      <c r="W20" s="20"/>
      <c r="X20" s="20"/>
      <c r="Y20" s="20"/>
      <c r="Z20" s="69"/>
      <c r="AA20" s="101"/>
      <c r="AB20" s="20"/>
      <c r="AC20" s="20"/>
      <c r="AD20" s="20"/>
      <c r="AE20" s="69"/>
      <c r="AF20" s="68"/>
      <c r="AG20" s="25">
        <f t="shared" si="1"/>
        <v>8</v>
      </c>
      <c r="AH20" s="5"/>
    </row>
    <row r="21" spans="1:81" s="6" customFormat="1" ht="23.1" hidden="1" customHeight="1" thickBot="1">
      <c r="A21" s="4"/>
      <c r="B21" s="117" t="str">
        <f t="shared" si="0"/>
        <v/>
      </c>
      <c r="C21" s="106" t="str">
        <f t="shared" si="0"/>
        <v/>
      </c>
      <c r="D21" s="106" t="str">
        <f t="shared" si="0"/>
        <v/>
      </c>
      <c r="E21" s="106" t="str">
        <f t="shared" si="0"/>
        <v/>
      </c>
      <c r="F21" s="107" t="str">
        <f t="shared" si="0"/>
        <v/>
      </c>
      <c r="G21" s="101"/>
      <c r="H21" s="20"/>
      <c r="I21" s="20"/>
      <c r="J21" s="20"/>
      <c r="K21" s="69"/>
      <c r="L21" s="101"/>
      <c r="M21" s="20"/>
      <c r="N21" s="20"/>
      <c r="O21" s="20"/>
      <c r="P21" s="69"/>
      <c r="Q21" s="101"/>
      <c r="R21" s="20"/>
      <c r="S21" s="20"/>
      <c r="T21" s="20"/>
      <c r="U21" s="69"/>
      <c r="V21" s="101"/>
      <c r="W21" s="20"/>
      <c r="X21" s="20"/>
      <c r="Y21" s="20"/>
      <c r="Z21" s="69"/>
      <c r="AA21" s="101"/>
      <c r="AB21" s="20"/>
      <c r="AC21" s="20"/>
      <c r="AD21" s="20"/>
      <c r="AE21" s="69"/>
      <c r="AF21" s="68"/>
      <c r="AG21" s="25">
        <f t="shared" si="1"/>
        <v>9</v>
      </c>
      <c r="AH21" s="5"/>
    </row>
    <row r="22" spans="1:81" s="6" customFormat="1" ht="27" hidden="1" customHeight="1">
      <c r="A22" s="4"/>
      <c r="B22" s="117" t="str">
        <f t="shared" si="0"/>
        <v/>
      </c>
      <c r="C22" s="106" t="str">
        <f t="shared" si="0"/>
        <v/>
      </c>
      <c r="D22" s="106" t="str">
        <f t="shared" si="0"/>
        <v/>
      </c>
      <c r="E22" s="106" t="str">
        <f t="shared" si="0"/>
        <v/>
      </c>
      <c r="F22" s="107" t="str">
        <f t="shared" si="0"/>
        <v/>
      </c>
      <c r="G22" s="101"/>
      <c r="H22" s="48"/>
      <c r="I22" s="20"/>
      <c r="J22" s="20"/>
      <c r="K22" s="69"/>
      <c r="L22" s="101"/>
      <c r="M22" s="48"/>
      <c r="N22" s="20"/>
      <c r="O22" s="20"/>
      <c r="P22" s="69"/>
      <c r="Q22" s="101"/>
      <c r="R22" s="48"/>
      <c r="S22" s="20"/>
      <c r="T22" s="20"/>
      <c r="U22" s="69"/>
      <c r="V22" s="101"/>
      <c r="W22" s="48"/>
      <c r="X22" s="20"/>
      <c r="Y22" s="20"/>
      <c r="Z22" s="69"/>
      <c r="AA22" s="101"/>
      <c r="AB22" s="48"/>
      <c r="AC22" s="20"/>
      <c r="AD22" s="20"/>
      <c r="AE22" s="69"/>
      <c r="AF22" s="68"/>
      <c r="AG22" s="25">
        <f t="shared" si="1"/>
        <v>10</v>
      </c>
      <c r="AH22" s="5"/>
    </row>
    <row r="23" spans="1:81" s="6" customFormat="1" ht="27" hidden="1" customHeight="1">
      <c r="A23" s="4"/>
      <c r="B23" s="118" t="str">
        <f t="shared" si="0"/>
        <v/>
      </c>
      <c r="C23" s="108" t="str">
        <f t="shared" si="0"/>
        <v/>
      </c>
      <c r="D23" s="108" t="str">
        <f t="shared" si="0"/>
        <v/>
      </c>
      <c r="E23" s="108" t="str">
        <f t="shared" si="0"/>
        <v/>
      </c>
      <c r="F23" s="109" t="str">
        <f t="shared" si="0"/>
        <v/>
      </c>
      <c r="G23" s="101"/>
      <c r="H23" s="49"/>
      <c r="I23" s="23"/>
      <c r="J23" s="23"/>
      <c r="K23" s="22"/>
      <c r="L23" s="101"/>
      <c r="M23" s="49"/>
      <c r="N23" s="23"/>
      <c r="O23" s="23"/>
      <c r="P23" s="22"/>
      <c r="Q23" s="101"/>
      <c r="R23" s="49"/>
      <c r="S23" s="23"/>
      <c r="T23" s="23"/>
      <c r="U23" s="22"/>
      <c r="V23" s="101"/>
      <c r="W23" s="49"/>
      <c r="X23" s="23"/>
      <c r="Y23" s="23"/>
      <c r="Z23" s="22"/>
      <c r="AA23" s="101"/>
      <c r="AB23" s="49"/>
      <c r="AC23" s="23"/>
      <c r="AD23" s="23"/>
      <c r="AE23" s="22"/>
      <c r="AF23" s="68"/>
      <c r="AG23" s="25">
        <f t="shared" si="1"/>
        <v>11</v>
      </c>
      <c r="AH23" s="5"/>
    </row>
    <row r="24" spans="1:81" s="6" customFormat="1" ht="27" hidden="1" customHeight="1">
      <c r="A24" s="4"/>
      <c r="B24" s="118" t="str">
        <f t="shared" si="0"/>
        <v/>
      </c>
      <c r="C24" s="108" t="str">
        <f t="shared" si="0"/>
        <v/>
      </c>
      <c r="D24" s="108" t="str">
        <f t="shared" si="0"/>
        <v/>
      </c>
      <c r="E24" s="108" t="str">
        <f t="shared" si="0"/>
        <v/>
      </c>
      <c r="F24" s="109" t="str">
        <f t="shared" si="0"/>
        <v/>
      </c>
      <c r="G24" s="101"/>
      <c r="H24" s="49"/>
      <c r="I24" s="23"/>
      <c r="J24" s="23"/>
      <c r="K24" s="22"/>
      <c r="L24" s="101"/>
      <c r="M24" s="49"/>
      <c r="N24" s="23"/>
      <c r="O24" s="23"/>
      <c r="P24" s="22"/>
      <c r="Q24" s="101"/>
      <c r="R24" s="49"/>
      <c r="S24" s="23"/>
      <c r="T24" s="23"/>
      <c r="U24" s="22"/>
      <c r="V24" s="101"/>
      <c r="W24" s="49"/>
      <c r="X24" s="23"/>
      <c r="Y24" s="23"/>
      <c r="Z24" s="22"/>
      <c r="AA24" s="101"/>
      <c r="AB24" s="49"/>
      <c r="AC24" s="23"/>
      <c r="AD24" s="23"/>
      <c r="AE24" s="22"/>
      <c r="AF24" s="68"/>
      <c r="AG24" s="25">
        <f t="shared" si="1"/>
        <v>12</v>
      </c>
      <c r="AH24" s="5"/>
    </row>
    <row r="25" spans="1:81" s="6" customFormat="1" ht="27" hidden="1" customHeight="1">
      <c r="A25" s="4"/>
      <c r="B25" s="118" t="str">
        <f t="shared" si="0"/>
        <v/>
      </c>
      <c r="C25" s="108" t="str">
        <f t="shared" si="0"/>
        <v/>
      </c>
      <c r="D25" s="108" t="str">
        <f t="shared" si="0"/>
        <v/>
      </c>
      <c r="E25" s="108" t="str">
        <f t="shared" si="0"/>
        <v/>
      </c>
      <c r="F25" s="109" t="str">
        <f t="shared" si="0"/>
        <v/>
      </c>
      <c r="G25" s="101"/>
      <c r="H25" s="49"/>
      <c r="I25" s="23"/>
      <c r="J25" s="23"/>
      <c r="K25" s="22"/>
      <c r="L25" s="101"/>
      <c r="M25" s="49"/>
      <c r="N25" s="23"/>
      <c r="O25" s="23"/>
      <c r="P25" s="22"/>
      <c r="Q25" s="101"/>
      <c r="R25" s="49"/>
      <c r="S25" s="23"/>
      <c r="T25" s="23"/>
      <c r="U25" s="22"/>
      <c r="V25" s="101"/>
      <c r="W25" s="49"/>
      <c r="X25" s="23"/>
      <c r="Y25" s="23"/>
      <c r="Z25" s="22"/>
      <c r="AA25" s="101"/>
      <c r="AB25" s="49"/>
      <c r="AC25" s="23"/>
      <c r="AD25" s="23"/>
      <c r="AE25" s="22"/>
      <c r="AF25" s="68"/>
      <c r="AG25" s="25">
        <f t="shared" si="1"/>
        <v>13</v>
      </c>
      <c r="AH25" s="5"/>
    </row>
    <row r="26" spans="1:81" s="6" customFormat="1" ht="27" hidden="1" customHeight="1">
      <c r="A26" s="4"/>
      <c r="B26" s="118" t="str">
        <f t="shared" si="0"/>
        <v/>
      </c>
      <c r="C26" s="108" t="str">
        <f t="shared" si="0"/>
        <v/>
      </c>
      <c r="D26" s="108" t="str">
        <f t="shared" si="0"/>
        <v/>
      </c>
      <c r="E26" s="108" t="str">
        <f t="shared" si="0"/>
        <v/>
      </c>
      <c r="F26" s="109" t="str">
        <f t="shared" si="0"/>
        <v/>
      </c>
      <c r="G26" s="101"/>
      <c r="H26" s="49"/>
      <c r="I26" s="23"/>
      <c r="J26" s="23"/>
      <c r="K26" s="22"/>
      <c r="L26" s="101"/>
      <c r="M26" s="49"/>
      <c r="N26" s="23"/>
      <c r="O26" s="23"/>
      <c r="P26" s="22"/>
      <c r="Q26" s="101"/>
      <c r="R26" s="49"/>
      <c r="S26" s="23"/>
      <c r="T26" s="23"/>
      <c r="U26" s="22"/>
      <c r="V26" s="101"/>
      <c r="W26" s="49"/>
      <c r="X26" s="23"/>
      <c r="Y26" s="23"/>
      <c r="Z26" s="22"/>
      <c r="AA26" s="101"/>
      <c r="AB26" s="49"/>
      <c r="AC26" s="23"/>
      <c r="AD26" s="23"/>
      <c r="AE26" s="22"/>
      <c r="AF26" s="68"/>
      <c r="AG26" s="25">
        <f t="shared" si="1"/>
        <v>14</v>
      </c>
      <c r="AH26" s="5"/>
    </row>
    <row r="27" spans="1:81" s="6" customFormat="1" ht="27" hidden="1" customHeight="1" thickBot="1">
      <c r="A27" s="4"/>
      <c r="B27" s="118" t="str">
        <f t="shared" si="0"/>
        <v/>
      </c>
      <c r="C27" s="108" t="str">
        <f t="shared" si="0"/>
        <v/>
      </c>
      <c r="D27" s="108" t="str">
        <f t="shared" si="0"/>
        <v/>
      </c>
      <c r="E27" s="108" t="str">
        <f t="shared" si="0"/>
        <v/>
      </c>
      <c r="F27" s="109" t="str">
        <f t="shared" si="0"/>
        <v/>
      </c>
      <c r="G27" s="102"/>
      <c r="H27" s="103"/>
      <c r="I27" s="95"/>
      <c r="J27" s="23"/>
      <c r="K27" s="22"/>
      <c r="L27" s="102"/>
      <c r="M27" s="103"/>
      <c r="N27" s="95"/>
      <c r="O27" s="23"/>
      <c r="P27" s="22"/>
      <c r="Q27" s="102"/>
      <c r="R27" s="103"/>
      <c r="S27" s="95"/>
      <c r="T27" s="23"/>
      <c r="U27" s="22"/>
      <c r="V27" s="102"/>
      <c r="W27" s="103"/>
      <c r="X27" s="95"/>
      <c r="Y27" s="23"/>
      <c r="Z27" s="22"/>
      <c r="AA27" s="102"/>
      <c r="AB27" s="103"/>
      <c r="AC27" s="95"/>
      <c r="AD27" s="23"/>
      <c r="AE27" s="22"/>
      <c r="AF27" s="68"/>
      <c r="AG27" s="25">
        <f t="shared" si="1"/>
        <v>15</v>
      </c>
      <c r="AH27" s="5"/>
    </row>
    <row r="28" spans="1:81" s="6" customFormat="1" ht="24" customHeight="1">
      <c r="A28" s="4"/>
      <c r="B28" s="122">
        <f t="shared" ref="B28:AE28" si="2">SUM(B13:B27)</f>
        <v>0</v>
      </c>
      <c r="C28" s="30">
        <f t="shared" si="2"/>
        <v>0</v>
      </c>
      <c r="D28" s="30">
        <f t="shared" si="2"/>
        <v>0</v>
      </c>
      <c r="E28" s="30">
        <f t="shared" si="2"/>
        <v>0</v>
      </c>
      <c r="F28" s="28">
        <f t="shared" si="2"/>
        <v>0</v>
      </c>
      <c r="G28" s="96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28">
        <f t="shared" si="2"/>
        <v>0</v>
      </c>
      <c r="L28" s="96">
        <f t="shared" si="2"/>
        <v>0</v>
      </c>
      <c r="M28" s="30">
        <f t="shared" si="2"/>
        <v>0</v>
      </c>
      <c r="N28" s="30">
        <f t="shared" si="2"/>
        <v>0</v>
      </c>
      <c r="O28" s="30">
        <f t="shared" si="2"/>
        <v>0</v>
      </c>
      <c r="P28" s="28">
        <f t="shared" si="2"/>
        <v>0</v>
      </c>
      <c r="Q28" s="96">
        <f t="shared" si="2"/>
        <v>0</v>
      </c>
      <c r="R28" s="30">
        <f t="shared" si="2"/>
        <v>0</v>
      </c>
      <c r="S28" s="30">
        <f t="shared" si="2"/>
        <v>0</v>
      </c>
      <c r="T28" s="30">
        <f t="shared" si="2"/>
        <v>0</v>
      </c>
      <c r="U28" s="28">
        <f t="shared" si="2"/>
        <v>0</v>
      </c>
      <c r="V28" s="96">
        <f t="shared" si="2"/>
        <v>0</v>
      </c>
      <c r="W28" s="30">
        <f t="shared" si="2"/>
        <v>0</v>
      </c>
      <c r="X28" s="30">
        <f t="shared" si="2"/>
        <v>0</v>
      </c>
      <c r="Y28" s="30">
        <f t="shared" si="2"/>
        <v>0</v>
      </c>
      <c r="Z28" s="28">
        <f t="shared" si="2"/>
        <v>0</v>
      </c>
      <c r="AA28" s="96">
        <f t="shared" si="2"/>
        <v>0</v>
      </c>
      <c r="AB28" s="30">
        <f t="shared" si="2"/>
        <v>0</v>
      </c>
      <c r="AC28" s="30">
        <f t="shared" si="2"/>
        <v>0</v>
      </c>
      <c r="AD28" s="30">
        <f t="shared" si="2"/>
        <v>0</v>
      </c>
      <c r="AE28" s="28">
        <f t="shared" si="2"/>
        <v>0</v>
      </c>
      <c r="AF28" s="262" t="s">
        <v>4</v>
      </c>
      <c r="AG28" s="263"/>
      <c r="AH28" s="5"/>
    </row>
    <row r="29" spans="1:81" s="6" customFormat="1" ht="24" customHeight="1">
      <c r="A29" s="4"/>
      <c r="B29" s="118" t="str">
        <f t="shared" ref="B29:E29" si="3">IFERROR(AVERAGE(AA29,V29,Q29,L29,G29),"0")</f>
        <v>0</v>
      </c>
      <c r="C29" s="108" t="str">
        <f t="shared" si="3"/>
        <v>0</v>
      </c>
      <c r="D29" s="108" t="str">
        <f t="shared" si="3"/>
        <v>0</v>
      </c>
      <c r="E29" s="108" t="str">
        <f t="shared" si="3"/>
        <v>0</v>
      </c>
      <c r="F29" s="109" t="str">
        <f>IFERROR(AVERAGE(AE29,Z29,U29,P29,K29),"0")</f>
        <v>0</v>
      </c>
      <c r="G29" s="101"/>
      <c r="H29" s="23"/>
      <c r="I29" s="23"/>
      <c r="J29" s="23"/>
      <c r="K29" s="22"/>
      <c r="L29" s="101"/>
      <c r="M29" s="23"/>
      <c r="N29" s="23"/>
      <c r="O29" s="23"/>
      <c r="P29" s="22"/>
      <c r="Q29" s="101"/>
      <c r="R29" s="23"/>
      <c r="S29" s="23"/>
      <c r="T29" s="23"/>
      <c r="U29" s="22"/>
      <c r="V29" s="101"/>
      <c r="W29" s="23"/>
      <c r="X29" s="23"/>
      <c r="Y29" s="23"/>
      <c r="Z29" s="22"/>
      <c r="AA29" s="101"/>
      <c r="AB29" s="23"/>
      <c r="AC29" s="23"/>
      <c r="AD29" s="23"/>
      <c r="AE29" s="22"/>
      <c r="AF29" s="264" t="s">
        <v>3</v>
      </c>
      <c r="AG29" s="265"/>
      <c r="AH29" s="5"/>
    </row>
    <row r="30" spans="1:81" s="6" customFormat="1" ht="24" customHeight="1" thickBot="1">
      <c r="A30" s="4"/>
      <c r="B30" s="119">
        <f t="shared" ref="B30:O30" si="4">IF(SUM(B28:B29)=0,0,IF(B29=0,1*100.0001,IF(B28=0,1*-100.0001,(B28/B29*100-100))))</f>
        <v>0</v>
      </c>
      <c r="C30" s="111">
        <f t="shared" si="4"/>
        <v>0</v>
      </c>
      <c r="D30" s="111">
        <f t="shared" si="4"/>
        <v>0</v>
      </c>
      <c r="E30" s="111">
        <f t="shared" si="4"/>
        <v>0</v>
      </c>
      <c r="F30" s="112">
        <f t="shared" si="4"/>
        <v>0</v>
      </c>
      <c r="G30" s="111">
        <f t="shared" si="4"/>
        <v>0</v>
      </c>
      <c r="H30" s="111">
        <f t="shared" si="4"/>
        <v>0</v>
      </c>
      <c r="I30" s="111">
        <f t="shared" si="4"/>
        <v>0</v>
      </c>
      <c r="J30" s="111">
        <f t="shared" si="4"/>
        <v>0</v>
      </c>
      <c r="K30" s="112">
        <f t="shared" si="4"/>
        <v>0</v>
      </c>
      <c r="L30" s="111">
        <f t="shared" si="4"/>
        <v>0</v>
      </c>
      <c r="M30" s="111">
        <f t="shared" si="4"/>
        <v>0</v>
      </c>
      <c r="N30" s="111">
        <f t="shared" si="4"/>
        <v>0</v>
      </c>
      <c r="O30" s="111">
        <f t="shared" si="4"/>
        <v>0</v>
      </c>
      <c r="P30" s="112">
        <f t="shared" ref="P30:AE30" si="5">IF(SUM(P28:P29)=0,0,IF(P29=0,1*100.0001,IF(P28=0,1*-100.0001,(P28/P29*100-100))))</f>
        <v>0</v>
      </c>
      <c r="Q30" s="111">
        <f t="shared" si="5"/>
        <v>0</v>
      </c>
      <c r="R30" s="111">
        <f t="shared" si="5"/>
        <v>0</v>
      </c>
      <c r="S30" s="111">
        <f t="shared" si="5"/>
        <v>0</v>
      </c>
      <c r="T30" s="111">
        <f t="shared" si="5"/>
        <v>0</v>
      </c>
      <c r="U30" s="112">
        <f t="shared" si="5"/>
        <v>0</v>
      </c>
      <c r="V30" s="111">
        <f t="shared" si="5"/>
        <v>0</v>
      </c>
      <c r="W30" s="111">
        <f t="shared" si="5"/>
        <v>0</v>
      </c>
      <c r="X30" s="111">
        <f t="shared" si="5"/>
        <v>0</v>
      </c>
      <c r="Y30" s="111">
        <f t="shared" si="5"/>
        <v>0</v>
      </c>
      <c r="Z30" s="112">
        <f t="shared" si="5"/>
        <v>0</v>
      </c>
      <c r="AA30" s="111">
        <f t="shared" si="5"/>
        <v>0</v>
      </c>
      <c r="AB30" s="111">
        <f t="shared" si="5"/>
        <v>0</v>
      </c>
      <c r="AC30" s="111">
        <f t="shared" si="5"/>
        <v>0</v>
      </c>
      <c r="AD30" s="111">
        <f t="shared" si="5"/>
        <v>0</v>
      </c>
      <c r="AE30" s="112">
        <f t="shared" si="5"/>
        <v>0</v>
      </c>
      <c r="AF30" s="266" t="s">
        <v>17</v>
      </c>
      <c r="AG30" s="267"/>
      <c r="AH30" s="5"/>
    </row>
    <row r="31" spans="1:81" s="6" customFormat="1" ht="4.3499999999999996" customHeight="1" thickBot="1">
      <c r="A31" s="8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9"/>
    </row>
    <row r="32" spans="1:81" ht="18" thickTop="1"/>
    <row r="37" spans="6:9">
      <c r="F37" s="246"/>
      <c r="G37" s="246"/>
      <c r="H37" s="246"/>
      <c r="I37" s="246"/>
    </row>
  </sheetData>
  <sheetProtection algorithmName="SHA-512" hashValue="U+vMmfkcFzyJqZ1WerBsDzfGyDfGDzx3XtByFqsBSqTOOE/X6Ylm0wfs3BIKdKWNyYQ8iZqgStFwc57zpJuZZA==" saltValue="+GqzegFYditxWKwHhiFieA==" spinCount="100000" sheet="1" formatCells="0" formatColumns="0" formatRows="0" insertColumns="0" insertRows="0" insertHyperlinks="0" deleteColumns="0" deleteRows="0" sort="0" autoFilter="0" pivotTables="0"/>
  <mergeCells count="68"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J11:J12"/>
    <mergeCell ref="K11:K12"/>
    <mergeCell ref="G11:I11"/>
    <mergeCell ref="AA9:AE9"/>
    <mergeCell ref="AA10:AE10"/>
    <mergeCell ref="B31:AG31"/>
    <mergeCell ref="F37:G37"/>
    <mergeCell ref="H37:I37"/>
    <mergeCell ref="AF30:AG30"/>
    <mergeCell ref="Y11:Y12"/>
    <mergeCell ref="U11:U12"/>
    <mergeCell ref="B11:D11"/>
    <mergeCell ref="L11:N11"/>
    <mergeCell ref="O11:O12"/>
    <mergeCell ref="Q11:S11"/>
    <mergeCell ref="V11:X11"/>
    <mergeCell ref="Z11:Z12"/>
    <mergeCell ref="AA11:AC11"/>
    <mergeCell ref="AD11:AD12"/>
    <mergeCell ref="AE11:AE12"/>
    <mergeCell ref="P11:P12"/>
    <mergeCell ref="AN16:AU17"/>
    <mergeCell ref="BX16:CC17"/>
    <mergeCell ref="AY17:BT17"/>
    <mergeCell ref="AF28:AG28"/>
    <mergeCell ref="AF29:AG29"/>
    <mergeCell ref="B6:E7"/>
    <mergeCell ref="G7:AB7"/>
    <mergeCell ref="BX15:CC15"/>
    <mergeCell ref="AF10:AF12"/>
    <mergeCell ref="AG10:AG12"/>
    <mergeCell ref="AN12:AU12"/>
    <mergeCell ref="AZ12:BS14"/>
    <mergeCell ref="BX12:CC12"/>
    <mergeCell ref="AN13:AU13"/>
    <mergeCell ref="BX13:CC13"/>
    <mergeCell ref="AN15:AU15"/>
    <mergeCell ref="AZ15:BB15"/>
    <mergeCell ref="BC15:BG15"/>
    <mergeCell ref="BL15:BO15"/>
    <mergeCell ref="BP15:BS15"/>
    <mergeCell ref="T11:T12"/>
    <mergeCell ref="E11:E12"/>
    <mergeCell ref="F11:F12"/>
    <mergeCell ref="A1:AH1"/>
    <mergeCell ref="AD2:AG2"/>
    <mergeCell ref="AD6:AG7"/>
    <mergeCell ref="AD3:AG3"/>
    <mergeCell ref="AD4:AG4"/>
    <mergeCell ref="B2:E2"/>
    <mergeCell ref="G2:AB4"/>
    <mergeCell ref="B3:E3"/>
    <mergeCell ref="B5:E5"/>
    <mergeCell ref="I5:M5"/>
    <mergeCell ref="AD5:AG5"/>
    <mergeCell ref="W5:Z5"/>
    <mergeCell ref="N5:Q5"/>
    <mergeCell ref="S5:V5"/>
  </mergeCells>
  <dataValidations count="3">
    <dataValidation type="whole" operator="lessThanOrEqual" allowBlank="1" showErrorMessage="1" errorTitle="توجہ فرمائیں" error="انتظام کے مقامات کی تعداد مدنی مذاکرہ مقامات سے زیادہ ہے" sqref="AA13:AA17 V13:V17 Q13:Q17 L13:L17 G13:G17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17 W13:W17 R13:R17 M13:M17 H13:H17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17 X13:X17 S13:S17 N13:N17 I13:I17">
      <formula1>K13</formula1>
    </dataValidation>
  </dataValidation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37"/>
  <sheetViews>
    <sheetView showGridLines="0" zoomScaleNormal="100" zoomScaleSheetLayoutView="100" workbookViewId="0">
      <selection activeCell="AK12" sqref="AK12"/>
    </sheetView>
  </sheetViews>
  <sheetFormatPr defaultColWidth="9.28515625" defaultRowHeight="17.25"/>
  <cols>
    <col min="1" max="1" width="0.85546875" style="61" customWidth="1"/>
    <col min="2" max="11" width="4.28515625" style="61" customWidth="1"/>
    <col min="12" max="15" width="4.28515625" style="86" customWidth="1"/>
    <col min="16" max="16" width="4.28515625" style="61" customWidth="1"/>
    <col min="17" max="21" width="4.28515625" style="75" customWidth="1"/>
    <col min="22" max="31" width="4.28515625" style="61" customWidth="1"/>
    <col min="32" max="32" width="9.85546875" style="61" customWidth="1"/>
    <col min="33" max="33" width="3.5703125" style="61" customWidth="1"/>
    <col min="34" max="34" width="0.7109375" style="61" customWidth="1"/>
    <col min="35" max="16384" width="9.28515625" style="61"/>
  </cols>
  <sheetData>
    <row r="1" spans="1:82" ht="5.25" customHeight="1" thickTop="1" thickBo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82" ht="24.95" customHeight="1">
      <c r="A2" s="1"/>
      <c r="B2" s="155" t="s">
        <v>71</v>
      </c>
      <c r="C2" s="156"/>
      <c r="D2" s="156"/>
      <c r="E2" s="157"/>
      <c r="F2" s="10"/>
      <c r="G2" s="277" t="s">
        <v>86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114"/>
      <c r="AD2" s="158" t="s">
        <v>19</v>
      </c>
      <c r="AE2" s="159"/>
      <c r="AF2" s="159"/>
      <c r="AG2" s="160"/>
      <c r="AH2" s="2"/>
    </row>
    <row r="3" spans="1:82" ht="24.95" customHeight="1" thickBot="1">
      <c r="A3" s="1"/>
      <c r="B3" s="164"/>
      <c r="C3" s="165"/>
      <c r="D3" s="165"/>
      <c r="E3" s="166"/>
      <c r="F3" s="1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114"/>
      <c r="AD3" s="279"/>
      <c r="AE3" s="280"/>
      <c r="AF3" s="280"/>
      <c r="AG3" s="281"/>
      <c r="AH3" s="2"/>
    </row>
    <row r="4" spans="1:82" ht="5.0999999999999996" customHeight="1" thickBot="1">
      <c r="A4" s="1"/>
      <c r="B4" s="114"/>
      <c r="C4" s="114"/>
      <c r="D4" s="114"/>
      <c r="E4" s="10"/>
      <c r="F4" s="10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114"/>
      <c r="AD4" s="282"/>
      <c r="AE4" s="282"/>
      <c r="AF4" s="282"/>
      <c r="AG4" s="282"/>
      <c r="AH4" s="2"/>
    </row>
    <row r="5" spans="1:82" ht="24.95" customHeight="1">
      <c r="A5" s="1"/>
      <c r="B5" s="155" t="s">
        <v>62</v>
      </c>
      <c r="C5" s="156"/>
      <c r="D5" s="156"/>
      <c r="E5" s="157"/>
      <c r="F5" s="12"/>
      <c r="G5" s="114"/>
      <c r="H5" s="114"/>
      <c r="I5" s="284"/>
      <c r="J5" s="284"/>
      <c r="K5" s="284"/>
      <c r="L5" s="284"/>
      <c r="M5" s="284"/>
      <c r="N5" s="227" t="s">
        <v>0</v>
      </c>
      <c r="O5" s="228"/>
      <c r="P5" s="228"/>
      <c r="Q5" s="228"/>
      <c r="R5" s="113"/>
      <c r="S5" s="284"/>
      <c r="T5" s="284"/>
      <c r="U5" s="284"/>
      <c r="V5" s="284"/>
      <c r="W5" s="227" t="s">
        <v>10</v>
      </c>
      <c r="X5" s="228"/>
      <c r="Y5" s="283"/>
      <c r="Z5" s="283"/>
      <c r="AA5" s="115"/>
      <c r="AB5" s="66"/>
      <c r="AC5" s="12"/>
      <c r="AD5" s="158" t="s">
        <v>65</v>
      </c>
      <c r="AE5" s="159"/>
      <c r="AF5" s="159"/>
      <c r="AG5" s="160"/>
      <c r="AH5" s="2"/>
    </row>
    <row r="6" spans="1:82" ht="5.0999999999999996" customHeight="1">
      <c r="A6" s="1"/>
      <c r="B6" s="170"/>
      <c r="C6" s="171"/>
      <c r="D6" s="171"/>
      <c r="E6" s="1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4"/>
      <c r="Z6" s="114"/>
      <c r="AA6" s="114"/>
      <c r="AB6" s="12"/>
      <c r="AC6" s="12"/>
      <c r="AD6" s="271"/>
      <c r="AE6" s="272"/>
      <c r="AF6" s="272"/>
      <c r="AG6" s="273"/>
      <c r="AH6" s="2"/>
    </row>
    <row r="7" spans="1:82" ht="22.35" customHeight="1" thickBot="1">
      <c r="A7" s="1"/>
      <c r="B7" s="164"/>
      <c r="C7" s="165"/>
      <c r="D7" s="165"/>
      <c r="E7" s="166"/>
      <c r="F7" s="114"/>
      <c r="G7" s="173" t="s">
        <v>5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2"/>
      <c r="AD7" s="274"/>
      <c r="AE7" s="275"/>
      <c r="AF7" s="275"/>
      <c r="AG7" s="276"/>
      <c r="AH7" s="2"/>
    </row>
    <row r="8" spans="1:8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6.5" customHeight="1">
      <c r="A9" s="4"/>
      <c r="B9" s="256">
        <v>6</v>
      </c>
      <c r="C9" s="257"/>
      <c r="D9" s="257"/>
      <c r="E9" s="257"/>
      <c r="F9" s="258"/>
      <c r="G9" s="237">
        <v>5</v>
      </c>
      <c r="H9" s="238"/>
      <c r="I9" s="238"/>
      <c r="J9" s="238"/>
      <c r="K9" s="239"/>
      <c r="L9" s="237">
        <v>4</v>
      </c>
      <c r="M9" s="238"/>
      <c r="N9" s="238"/>
      <c r="O9" s="238"/>
      <c r="P9" s="239"/>
      <c r="Q9" s="237">
        <v>3</v>
      </c>
      <c r="R9" s="238"/>
      <c r="S9" s="238"/>
      <c r="T9" s="238"/>
      <c r="U9" s="239"/>
      <c r="V9" s="237">
        <v>2</v>
      </c>
      <c r="W9" s="238"/>
      <c r="X9" s="238"/>
      <c r="Y9" s="238"/>
      <c r="Z9" s="239"/>
      <c r="AA9" s="237">
        <v>1</v>
      </c>
      <c r="AB9" s="238"/>
      <c r="AC9" s="238"/>
      <c r="AD9" s="238"/>
      <c r="AE9" s="239"/>
      <c r="AF9" s="42"/>
      <c r="AG9" s="43"/>
      <c r="AH9" s="5"/>
    </row>
    <row r="10" spans="1:82" s="6" customFormat="1" ht="28.5" customHeight="1">
      <c r="A10" s="7"/>
      <c r="B10" s="240" t="s">
        <v>72</v>
      </c>
      <c r="C10" s="241"/>
      <c r="D10" s="241"/>
      <c r="E10" s="241"/>
      <c r="F10" s="242"/>
      <c r="G10" s="243" t="s">
        <v>73</v>
      </c>
      <c r="H10" s="244"/>
      <c r="I10" s="244"/>
      <c r="J10" s="244"/>
      <c r="K10" s="245"/>
      <c r="L10" s="243" t="s">
        <v>74</v>
      </c>
      <c r="M10" s="244"/>
      <c r="N10" s="244"/>
      <c r="O10" s="244"/>
      <c r="P10" s="245"/>
      <c r="Q10" s="243" t="s">
        <v>75</v>
      </c>
      <c r="R10" s="244"/>
      <c r="S10" s="244"/>
      <c r="T10" s="244"/>
      <c r="U10" s="245"/>
      <c r="V10" s="243" t="s">
        <v>76</v>
      </c>
      <c r="W10" s="244"/>
      <c r="X10" s="244"/>
      <c r="Y10" s="244"/>
      <c r="Z10" s="245"/>
      <c r="AA10" s="243" t="s">
        <v>77</v>
      </c>
      <c r="AB10" s="244"/>
      <c r="AC10" s="244"/>
      <c r="AD10" s="244"/>
      <c r="AE10" s="245"/>
      <c r="AF10" s="146" t="s">
        <v>63</v>
      </c>
      <c r="AG10" s="149" t="s">
        <v>2</v>
      </c>
      <c r="AH10" s="5"/>
    </row>
    <row r="11" spans="1:82" s="6" customFormat="1" ht="24" customHeight="1">
      <c r="A11" s="7"/>
      <c r="B11" s="221" t="s">
        <v>78</v>
      </c>
      <c r="C11" s="222"/>
      <c r="D11" s="222"/>
      <c r="E11" s="200" t="s">
        <v>79</v>
      </c>
      <c r="F11" s="132" t="s">
        <v>80</v>
      </c>
      <c r="G11" s="223" t="s">
        <v>78</v>
      </c>
      <c r="H11" s="222"/>
      <c r="I11" s="222"/>
      <c r="J11" s="200" t="s">
        <v>79</v>
      </c>
      <c r="K11" s="132" t="s">
        <v>80</v>
      </c>
      <c r="L11" s="223" t="s">
        <v>78</v>
      </c>
      <c r="M11" s="222"/>
      <c r="N11" s="222"/>
      <c r="O11" s="200" t="s">
        <v>79</v>
      </c>
      <c r="P11" s="132" t="s">
        <v>80</v>
      </c>
      <c r="Q11" s="223" t="s">
        <v>78</v>
      </c>
      <c r="R11" s="222"/>
      <c r="S11" s="222"/>
      <c r="T11" s="200" t="s">
        <v>79</v>
      </c>
      <c r="U11" s="132" t="s">
        <v>80</v>
      </c>
      <c r="V11" s="223" t="s">
        <v>78</v>
      </c>
      <c r="W11" s="222"/>
      <c r="X11" s="222"/>
      <c r="Y11" s="200" t="s">
        <v>79</v>
      </c>
      <c r="Z11" s="132" t="s">
        <v>80</v>
      </c>
      <c r="AA11" s="223" t="s">
        <v>78</v>
      </c>
      <c r="AB11" s="222"/>
      <c r="AC11" s="222"/>
      <c r="AD11" s="200" t="s">
        <v>79</v>
      </c>
      <c r="AE11" s="132" t="s">
        <v>80</v>
      </c>
      <c r="AF11" s="147"/>
      <c r="AG11" s="150"/>
      <c r="AH11" s="5"/>
    </row>
    <row r="12" spans="1:82" s="6" customFormat="1" ht="130.5" customHeight="1" thickBot="1">
      <c r="A12" s="7"/>
      <c r="B12" s="116" t="s">
        <v>81</v>
      </c>
      <c r="C12" s="98" t="s">
        <v>82</v>
      </c>
      <c r="D12" s="98" t="s">
        <v>83</v>
      </c>
      <c r="E12" s="201"/>
      <c r="F12" s="133"/>
      <c r="G12" s="97" t="s">
        <v>81</v>
      </c>
      <c r="H12" s="98" t="s">
        <v>82</v>
      </c>
      <c r="I12" s="98" t="s">
        <v>83</v>
      </c>
      <c r="J12" s="201"/>
      <c r="K12" s="133"/>
      <c r="L12" s="97" t="s">
        <v>81</v>
      </c>
      <c r="M12" s="98" t="s">
        <v>82</v>
      </c>
      <c r="N12" s="98" t="s">
        <v>83</v>
      </c>
      <c r="O12" s="201"/>
      <c r="P12" s="133"/>
      <c r="Q12" s="97" t="s">
        <v>81</v>
      </c>
      <c r="R12" s="98" t="s">
        <v>82</v>
      </c>
      <c r="S12" s="98" t="s">
        <v>83</v>
      </c>
      <c r="T12" s="201"/>
      <c r="U12" s="133"/>
      <c r="V12" s="97" t="s">
        <v>81</v>
      </c>
      <c r="W12" s="98" t="s">
        <v>82</v>
      </c>
      <c r="X12" s="98" t="s">
        <v>83</v>
      </c>
      <c r="Y12" s="201"/>
      <c r="Z12" s="133"/>
      <c r="AA12" s="97" t="s">
        <v>81</v>
      </c>
      <c r="AB12" s="98" t="s">
        <v>82</v>
      </c>
      <c r="AC12" s="98" t="s">
        <v>83</v>
      </c>
      <c r="AD12" s="201"/>
      <c r="AE12" s="133"/>
      <c r="AF12" s="148"/>
      <c r="AG12" s="151"/>
      <c r="AH12" s="5"/>
      <c r="AO12" s="220"/>
      <c r="AP12" s="220"/>
      <c r="AQ12" s="220"/>
      <c r="AR12" s="220"/>
      <c r="AS12" s="220"/>
      <c r="AT12" s="220"/>
      <c r="AU12" s="220"/>
      <c r="AV12" s="220"/>
      <c r="AW12" s="44"/>
      <c r="AX12" s="44"/>
      <c r="AY12" s="44"/>
      <c r="AZ12" s="45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45"/>
      <c r="BV12" s="45"/>
      <c r="BW12" s="45"/>
      <c r="BX12" s="45"/>
      <c r="BY12" s="220"/>
      <c r="BZ12" s="220"/>
      <c r="CA12" s="220"/>
      <c r="CB12" s="220"/>
      <c r="CC12" s="220"/>
      <c r="CD12" s="220"/>
    </row>
    <row r="13" spans="1:82" s="6" customFormat="1" ht="23.1" customHeight="1">
      <c r="A13" s="4"/>
      <c r="B13" s="123" t="str">
        <f t="shared" ref="B13:F27" si="0">IFERROR(AVERAGE(AA13,V13,Q13,L13,G13),"")</f>
        <v/>
      </c>
      <c r="C13" s="124" t="str">
        <f t="shared" si="0"/>
        <v/>
      </c>
      <c r="D13" s="124" t="str">
        <f t="shared" si="0"/>
        <v/>
      </c>
      <c r="E13" s="124" t="str">
        <f t="shared" si="0"/>
        <v/>
      </c>
      <c r="F13" s="125" t="str">
        <f>IFERROR(AVERAGE(AE13,Z13,U13,P13,K13),"")</f>
        <v/>
      </c>
      <c r="G13" s="101"/>
      <c r="H13" s="20"/>
      <c r="I13" s="20"/>
      <c r="J13" s="20"/>
      <c r="K13" s="69"/>
      <c r="L13" s="101"/>
      <c r="M13" s="20"/>
      <c r="N13" s="20"/>
      <c r="O13" s="20"/>
      <c r="P13" s="69"/>
      <c r="Q13" s="101"/>
      <c r="R13" s="20"/>
      <c r="S13" s="20"/>
      <c r="T13" s="20"/>
      <c r="U13" s="69"/>
      <c r="V13" s="101"/>
      <c r="W13" s="20"/>
      <c r="X13" s="20"/>
      <c r="Y13" s="20"/>
      <c r="Z13" s="69"/>
      <c r="AA13" s="101"/>
      <c r="AB13" s="20"/>
      <c r="AC13" s="20"/>
      <c r="AD13" s="20"/>
      <c r="AE13" s="69"/>
      <c r="AF13" s="37" t="s">
        <v>59</v>
      </c>
      <c r="AG13" s="21">
        <v>1</v>
      </c>
      <c r="AH13" s="5"/>
      <c r="AO13" s="260"/>
      <c r="AP13" s="260"/>
      <c r="AQ13" s="260"/>
      <c r="AR13" s="260"/>
      <c r="AS13" s="260"/>
      <c r="AT13" s="260"/>
      <c r="AU13" s="260"/>
      <c r="AV13" s="260"/>
      <c r="AW13" s="44"/>
      <c r="AX13" s="44"/>
      <c r="AY13" s="44"/>
      <c r="AZ13" s="44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45"/>
      <c r="BV13" s="45"/>
      <c r="BW13" s="45"/>
      <c r="BX13" s="45"/>
      <c r="BY13" s="260"/>
      <c r="BZ13" s="260"/>
      <c r="CA13" s="260"/>
      <c r="CB13" s="260"/>
      <c r="CC13" s="260"/>
      <c r="CD13" s="260"/>
    </row>
    <row r="14" spans="1:82" s="6" customFormat="1" ht="23.1" customHeight="1">
      <c r="A14" s="4"/>
      <c r="B14" s="117" t="str">
        <f t="shared" si="0"/>
        <v/>
      </c>
      <c r="C14" s="106" t="str">
        <f t="shared" si="0"/>
        <v/>
      </c>
      <c r="D14" s="106" t="str">
        <f t="shared" si="0"/>
        <v/>
      </c>
      <c r="E14" s="106" t="str">
        <f t="shared" si="0"/>
        <v/>
      </c>
      <c r="F14" s="107" t="str">
        <f t="shared" si="0"/>
        <v/>
      </c>
      <c r="G14" s="101"/>
      <c r="H14" s="20"/>
      <c r="I14" s="20"/>
      <c r="J14" s="20"/>
      <c r="K14" s="69"/>
      <c r="L14" s="101"/>
      <c r="M14" s="20"/>
      <c r="N14" s="20"/>
      <c r="O14" s="20"/>
      <c r="P14" s="69"/>
      <c r="Q14" s="101"/>
      <c r="R14" s="20"/>
      <c r="S14" s="20"/>
      <c r="T14" s="20"/>
      <c r="U14" s="69"/>
      <c r="V14" s="101"/>
      <c r="W14" s="20"/>
      <c r="X14" s="20"/>
      <c r="Y14" s="20"/>
      <c r="Z14" s="69"/>
      <c r="AA14" s="101"/>
      <c r="AB14" s="20"/>
      <c r="AC14" s="20"/>
      <c r="AD14" s="20"/>
      <c r="AE14" s="69"/>
      <c r="AF14" s="37" t="s">
        <v>58</v>
      </c>
      <c r="AG14" s="24">
        <f>AG13+1</f>
        <v>2</v>
      </c>
      <c r="AH14" s="5"/>
      <c r="AO14" s="45"/>
      <c r="AP14" s="45"/>
      <c r="AQ14" s="45"/>
      <c r="AR14" s="45"/>
      <c r="AS14" s="45"/>
      <c r="AT14" s="45"/>
      <c r="AU14" s="45"/>
      <c r="AV14" s="44"/>
      <c r="AW14" s="44"/>
      <c r="AX14" s="44"/>
      <c r="AY14" s="44"/>
      <c r="AZ14" s="44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6" customFormat="1" ht="23.1" customHeight="1">
      <c r="A15" s="4"/>
      <c r="B15" s="117" t="str">
        <f t="shared" si="0"/>
        <v/>
      </c>
      <c r="C15" s="106" t="str">
        <f t="shared" si="0"/>
        <v/>
      </c>
      <c r="D15" s="106" t="str">
        <f t="shared" si="0"/>
        <v/>
      </c>
      <c r="E15" s="106" t="str">
        <f t="shared" si="0"/>
        <v/>
      </c>
      <c r="F15" s="107" t="str">
        <f t="shared" si="0"/>
        <v/>
      </c>
      <c r="G15" s="101"/>
      <c r="H15" s="20"/>
      <c r="I15" s="20"/>
      <c r="J15" s="20"/>
      <c r="K15" s="69"/>
      <c r="L15" s="101"/>
      <c r="M15" s="20"/>
      <c r="N15" s="20"/>
      <c r="O15" s="20"/>
      <c r="P15" s="69"/>
      <c r="Q15" s="101"/>
      <c r="R15" s="20"/>
      <c r="S15" s="20"/>
      <c r="T15" s="20"/>
      <c r="U15" s="69"/>
      <c r="V15" s="101"/>
      <c r="W15" s="20"/>
      <c r="X15" s="20"/>
      <c r="Y15" s="20"/>
      <c r="Z15" s="69"/>
      <c r="AA15" s="101"/>
      <c r="AB15" s="20"/>
      <c r="AC15" s="20"/>
      <c r="AD15" s="20"/>
      <c r="AE15" s="69"/>
      <c r="AF15" s="39" t="s">
        <v>70</v>
      </c>
      <c r="AG15" s="25">
        <f t="shared" ref="AG15:AG27" si="1">AG14+1</f>
        <v>3</v>
      </c>
      <c r="AH15" s="5"/>
      <c r="AO15" s="220"/>
      <c r="AP15" s="220"/>
      <c r="AQ15" s="220"/>
      <c r="AR15" s="220"/>
      <c r="AS15" s="220"/>
      <c r="AT15" s="220"/>
      <c r="AU15" s="220"/>
      <c r="AV15" s="220"/>
      <c r="AW15" s="46"/>
      <c r="AX15" s="46"/>
      <c r="AY15" s="46"/>
      <c r="AZ15" s="46"/>
      <c r="BA15" s="269"/>
      <c r="BB15" s="269"/>
      <c r="BC15" s="269"/>
      <c r="BD15" s="270"/>
      <c r="BE15" s="270"/>
      <c r="BF15" s="270"/>
      <c r="BG15" s="270"/>
      <c r="BH15" s="270"/>
      <c r="BI15" s="47"/>
      <c r="BJ15" s="47"/>
      <c r="BK15" s="47"/>
      <c r="BL15" s="47"/>
      <c r="BM15" s="285"/>
      <c r="BN15" s="285"/>
      <c r="BO15" s="285"/>
      <c r="BP15" s="285"/>
      <c r="BQ15" s="270"/>
      <c r="BR15" s="270"/>
      <c r="BS15" s="270"/>
      <c r="BT15" s="270"/>
      <c r="BU15" s="46"/>
      <c r="BV15" s="46"/>
      <c r="BW15" s="46"/>
      <c r="BX15" s="46"/>
      <c r="BY15" s="220"/>
      <c r="BZ15" s="220"/>
      <c r="CA15" s="220"/>
      <c r="CB15" s="220"/>
      <c r="CC15" s="220"/>
      <c r="CD15" s="220"/>
    </row>
    <row r="16" spans="1:82" s="6" customFormat="1" ht="23.1" customHeight="1" thickBot="1">
      <c r="A16" s="4"/>
      <c r="B16" s="117" t="str">
        <f t="shared" si="0"/>
        <v/>
      </c>
      <c r="C16" s="106" t="str">
        <f t="shared" si="0"/>
        <v/>
      </c>
      <c r="D16" s="106" t="str">
        <f t="shared" si="0"/>
        <v/>
      </c>
      <c r="E16" s="106" t="str">
        <f t="shared" si="0"/>
        <v/>
      </c>
      <c r="F16" s="107" t="str">
        <f t="shared" si="0"/>
        <v/>
      </c>
      <c r="G16" s="101"/>
      <c r="H16" s="20"/>
      <c r="I16" s="20"/>
      <c r="J16" s="20"/>
      <c r="K16" s="69"/>
      <c r="L16" s="101"/>
      <c r="M16" s="20"/>
      <c r="N16" s="20"/>
      <c r="O16" s="20"/>
      <c r="P16" s="69"/>
      <c r="Q16" s="101"/>
      <c r="R16" s="20"/>
      <c r="S16" s="20"/>
      <c r="T16" s="20"/>
      <c r="U16" s="69"/>
      <c r="V16" s="101"/>
      <c r="W16" s="20"/>
      <c r="X16" s="20"/>
      <c r="Y16" s="20"/>
      <c r="Z16" s="69"/>
      <c r="AA16" s="101"/>
      <c r="AB16" s="20"/>
      <c r="AC16" s="20"/>
      <c r="AD16" s="20"/>
      <c r="AE16" s="69"/>
      <c r="AF16" s="68"/>
      <c r="AG16" s="25">
        <f t="shared" si="1"/>
        <v>4</v>
      </c>
      <c r="AH16" s="5"/>
      <c r="AO16" s="259"/>
      <c r="AP16" s="259"/>
      <c r="AQ16" s="259"/>
      <c r="AR16" s="259"/>
      <c r="AS16" s="259"/>
      <c r="AT16" s="259"/>
      <c r="AU16" s="259"/>
      <c r="AV16" s="259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5"/>
      <c r="BT16" s="45"/>
      <c r="BU16" s="46"/>
      <c r="BV16" s="46"/>
      <c r="BW16" s="46"/>
      <c r="BX16" s="46"/>
      <c r="BY16" s="260"/>
      <c r="BZ16" s="260"/>
      <c r="CA16" s="260"/>
      <c r="CB16" s="260"/>
      <c r="CC16" s="260"/>
      <c r="CD16" s="260"/>
    </row>
    <row r="17" spans="1:82" s="6" customFormat="1" ht="23.1" hidden="1" customHeight="1">
      <c r="A17" s="4"/>
      <c r="B17" s="117" t="str">
        <f t="shared" si="0"/>
        <v/>
      </c>
      <c r="C17" s="106" t="str">
        <f t="shared" si="0"/>
        <v/>
      </c>
      <c r="D17" s="106" t="str">
        <f t="shared" si="0"/>
        <v/>
      </c>
      <c r="E17" s="106" t="str">
        <f t="shared" si="0"/>
        <v/>
      </c>
      <c r="F17" s="107" t="str">
        <f t="shared" si="0"/>
        <v/>
      </c>
      <c r="G17" s="101"/>
      <c r="H17" s="20"/>
      <c r="I17" s="20"/>
      <c r="J17" s="20"/>
      <c r="K17" s="69"/>
      <c r="L17" s="101"/>
      <c r="M17" s="20"/>
      <c r="N17" s="20"/>
      <c r="O17" s="20"/>
      <c r="P17" s="69"/>
      <c r="Q17" s="101"/>
      <c r="R17" s="20"/>
      <c r="S17" s="20"/>
      <c r="T17" s="20"/>
      <c r="U17" s="69"/>
      <c r="V17" s="101"/>
      <c r="W17" s="20"/>
      <c r="X17" s="20"/>
      <c r="Y17" s="20"/>
      <c r="Z17" s="69"/>
      <c r="AA17" s="101"/>
      <c r="AB17" s="20"/>
      <c r="AC17" s="20"/>
      <c r="AD17" s="20"/>
      <c r="AE17" s="69"/>
      <c r="AF17" s="68"/>
      <c r="AG17" s="25">
        <f t="shared" si="1"/>
        <v>5</v>
      </c>
      <c r="AH17" s="5"/>
      <c r="AO17" s="259"/>
      <c r="AP17" s="259"/>
      <c r="AQ17" s="259"/>
      <c r="AR17" s="259"/>
      <c r="AS17" s="259"/>
      <c r="AT17" s="259"/>
      <c r="AU17" s="259"/>
      <c r="AV17" s="259"/>
      <c r="AW17" s="45"/>
      <c r="AX17" s="45"/>
      <c r="AY17" s="45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46"/>
      <c r="BW17" s="46"/>
      <c r="BX17" s="46"/>
      <c r="BY17" s="260"/>
      <c r="BZ17" s="260"/>
      <c r="CA17" s="260"/>
      <c r="CB17" s="260"/>
      <c r="CC17" s="260"/>
      <c r="CD17" s="260"/>
    </row>
    <row r="18" spans="1:82" s="6" customFormat="1" ht="23.1" hidden="1" customHeight="1">
      <c r="A18" s="4"/>
      <c r="B18" s="117" t="str">
        <f t="shared" si="0"/>
        <v/>
      </c>
      <c r="C18" s="106" t="str">
        <f t="shared" si="0"/>
        <v/>
      </c>
      <c r="D18" s="106" t="str">
        <f t="shared" si="0"/>
        <v/>
      </c>
      <c r="E18" s="106" t="str">
        <f t="shared" si="0"/>
        <v/>
      </c>
      <c r="F18" s="107" t="str">
        <f t="shared" si="0"/>
        <v/>
      </c>
      <c r="G18" s="101"/>
      <c r="H18" s="20"/>
      <c r="I18" s="20"/>
      <c r="J18" s="20"/>
      <c r="K18" s="69"/>
      <c r="L18" s="101"/>
      <c r="M18" s="20"/>
      <c r="N18" s="20"/>
      <c r="O18" s="20"/>
      <c r="P18" s="69"/>
      <c r="Q18" s="101"/>
      <c r="R18" s="20"/>
      <c r="S18" s="20"/>
      <c r="T18" s="20"/>
      <c r="U18" s="69"/>
      <c r="V18" s="101"/>
      <c r="W18" s="20"/>
      <c r="X18" s="20"/>
      <c r="Y18" s="20"/>
      <c r="Z18" s="69"/>
      <c r="AA18" s="101"/>
      <c r="AB18" s="20"/>
      <c r="AC18" s="20"/>
      <c r="AD18" s="20"/>
      <c r="AE18" s="69"/>
      <c r="AF18" s="68"/>
      <c r="AG18" s="25">
        <f t="shared" si="1"/>
        <v>6</v>
      </c>
      <c r="AH18" s="5"/>
    </row>
    <row r="19" spans="1:82" s="6" customFormat="1" ht="23.1" hidden="1" customHeight="1">
      <c r="A19" s="4"/>
      <c r="B19" s="117" t="str">
        <f t="shared" si="0"/>
        <v/>
      </c>
      <c r="C19" s="106" t="str">
        <f t="shared" si="0"/>
        <v/>
      </c>
      <c r="D19" s="106" t="str">
        <f t="shared" si="0"/>
        <v/>
      </c>
      <c r="E19" s="106" t="str">
        <f t="shared" si="0"/>
        <v/>
      </c>
      <c r="F19" s="107" t="str">
        <f t="shared" si="0"/>
        <v/>
      </c>
      <c r="G19" s="101"/>
      <c r="H19" s="20"/>
      <c r="I19" s="20"/>
      <c r="J19" s="20"/>
      <c r="K19" s="69"/>
      <c r="L19" s="101"/>
      <c r="M19" s="20"/>
      <c r="N19" s="20"/>
      <c r="O19" s="20"/>
      <c r="P19" s="69"/>
      <c r="Q19" s="101"/>
      <c r="R19" s="20"/>
      <c r="S19" s="20"/>
      <c r="T19" s="20"/>
      <c r="U19" s="69"/>
      <c r="V19" s="101"/>
      <c r="W19" s="20"/>
      <c r="X19" s="20"/>
      <c r="Y19" s="20"/>
      <c r="Z19" s="69"/>
      <c r="AA19" s="101"/>
      <c r="AB19" s="20"/>
      <c r="AC19" s="20"/>
      <c r="AD19" s="20"/>
      <c r="AE19" s="69"/>
      <c r="AF19" s="68"/>
      <c r="AG19" s="25">
        <f t="shared" si="1"/>
        <v>7</v>
      </c>
      <c r="AH19" s="5"/>
    </row>
    <row r="20" spans="1:82" s="6" customFormat="1" ht="23.1" hidden="1" customHeight="1">
      <c r="A20" s="4"/>
      <c r="B20" s="117" t="str">
        <f t="shared" si="0"/>
        <v/>
      </c>
      <c r="C20" s="106" t="str">
        <f t="shared" si="0"/>
        <v/>
      </c>
      <c r="D20" s="106" t="str">
        <f t="shared" si="0"/>
        <v/>
      </c>
      <c r="E20" s="106" t="str">
        <f t="shared" si="0"/>
        <v/>
      </c>
      <c r="F20" s="107" t="str">
        <f t="shared" si="0"/>
        <v/>
      </c>
      <c r="G20" s="101"/>
      <c r="H20" s="20"/>
      <c r="I20" s="20"/>
      <c r="J20" s="20"/>
      <c r="K20" s="69"/>
      <c r="L20" s="101"/>
      <c r="M20" s="20"/>
      <c r="N20" s="20"/>
      <c r="O20" s="20"/>
      <c r="P20" s="69"/>
      <c r="Q20" s="101"/>
      <c r="R20" s="20"/>
      <c r="S20" s="20"/>
      <c r="T20" s="20"/>
      <c r="U20" s="69"/>
      <c r="V20" s="101"/>
      <c r="W20" s="20"/>
      <c r="X20" s="20"/>
      <c r="Y20" s="20"/>
      <c r="Z20" s="69"/>
      <c r="AA20" s="101"/>
      <c r="AB20" s="20"/>
      <c r="AC20" s="20"/>
      <c r="AD20" s="20"/>
      <c r="AE20" s="69"/>
      <c r="AF20" s="68"/>
      <c r="AG20" s="25">
        <f t="shared" si="1"/>
        <v>8</v>
      </c>
      <c r="AH20" s="5"/>
    </row>
    <row r="21" spans="1:82" s="6" customFormat="1" ht="23.1" hidden="1" customHeight="1" thickBot="1">
      <c r="A21" s="4"/>
      <c r="B21" s="117" t="str">
        <f t="shared" si="0"/>
        <v/>
      </c>
      <c r="C21" s="106" t="str">
        <f t="shared" si="0"/>
        <v/>
      </c>
      <c r="D21" s="106" t="str">
        <f t="shared" si="0"/>
        <v/>
      </c>
      <c r="E21" s="106" t="str">
        <f t="shared" si="0"/>
        <v/>
      </c>
      <c r="F21" s="107" t="str">
        <f t="shared" si="0"/>
        <v/>
      </c>
      <c r="G21" s="101"/>
      <c r="H21" s="20"/>
      <c r="I21" s="20"/>
      <c r="J21" s="20"/>
      <c r="K21" s="69"/>
      <c r="L21" s="101"/>
      <c r="M21" s="20"/>
      <c r="N21" s="20"/>
      <c r="O21" s="20"/>
      <c r="P21" s="69"/>
      <c r="Q21" s="101"/>
      <c r="R21" s="20"/>
      <c r="S21" s="20"/>
      <c r="T21" s="20"/>
      <c r="U21" s="69"/>
      <c r="V21" s="101"/>
      <c r="W21" s="20"/>
      <c r="X21" s="20"/>
      <c r="Y21" s="20"/>
      <c r="Z21" s="69"/>
      <c r="AA21" s="101"/>
      <c r="AB21" s="20"/>
      <c r="AC21" s="20"/>
      <c r="AD21" s="20"/>
      <c r="AE21" s="69"/>
      <c r="AF21" s="68"/>
      <c r="AG21" s="25">
        <f t="shared" si="1"/>
        <v>9</v>
      </c>
      <c r="AH21" s="5"/>
    </row>
    <row r="22" spans="1:82" s="6" customFormat="1" ht="27" hidden="1" customHeight="1">
      <c r="A22" s="4"/>
      <c r="B22" s="117" t="str">
        <f t="shared" si="0"/>
        <v/>
      </c>
      <c r="C22" s="106" t="str">
        <f t="shared" si="0"/>
        <v/>
      </c>
      <c r="D22" s="106" t="str">
        <f t="shared" si="0"/>
        <v/>
      </c>
      <c r="E22" s="106" t="str">
        <f t="shared" si="0"/>
        <v/>
      </c>
      <c r="F22" s="107" t="str">
        <f t="shared" si="0"/>
        <v/>
      </c>
      <c r="G22" s="101"/>
      <c r="H22" s="48"/>
      <c r="I22" s="20"/>
      <c r="J22" s="20"/>
      <c r="K22" s="69"/>
      <c r="L22" s="101"/>
      <c r="M22" s="48"/>
      <c r="N22" s="20"/>
      <c r="O22" s="20"/>
      <c r="P22" s="69"/>
      <c r="Q22" s="101"/>
      <c r="R22" s="48"/>
      <c r="S22" s="20"/>
      <c r="T22" s="20"/>
      <c r="U22" s="69"/>
      <c r="V22" s="101"/>
      <c r="W22" s="48"/>
      <c r="X22" s="20"/>
      <c r="Y22" s="20"/>
      <c r="Z22" s="69"/>
      <c r="AA22" s="101"/>
      <c r="AB22" s="48"/>
      <c r="AC22" s="20"/>
      <c r="AD22" s="20"/>
      <c r="AE22" s="69"/>
      <c r="AF22" s="68"/>
      <c r="AG22" s="25">
        <f t="shared" si="1"/>
        <v>10</v>
      </c>
      <c r="AH22" s="5"/>
    </row>
    <row r="23" spans="1:82" s="6" customFormat="1" ht="27" hidden="1" customHeight="1">
      <c r="A23" s="4"/>
      <c r="B23" s="118" t="str">
        <f t="shared" si="0"/>
        <v/>
      </c>
      <c r="C23" s="108" t="str">
        <f t="shared" si="0"/>
        <v/>
      </c>
      <c r="D23" s="108" t="str">
        <f t="shared" si="0"/>
        <v/>
      </c>
      <c r="E23" s="108" t="str">
        <f t="shared" si="0"/>
        <v/>
      </c>
      <c r="F23" s="109" t="str">
        <f t="shared" si="0"/>
        <v/>
      </c>
      <c r="G23" s="101"/>
      <c r="H23" s="49"/>
      <c r="I23" s="23"/>
      <c r="J23" s="23"/>
      <c r="K23" s="22"/>
      <c r="L23" s="101"/>
      <c r="M23" s="49"/>
      <c r="N23" s="23"/>
      <c r="O23" s="23"/>
      <c r="P23" s="22"/>
      <c r="Q23" s="101"/>
      <c r="R23" s="49"/>
      <c r="S23" s="23"/>
      <c r="T23" s="23"/>
      <c r="U23" s="22"/>
      <c r="V23" s="101"/>
      <c r="W23" s="49"/>
      <c r="X23" s="23"/>
      <c r="Y23" s="23"/>
      <c r="Z23" s="22"/>
      <c r="AA23" s="101"/>
      <c r="AB23" s="49"/>
      <c r="AC23" s="23"/>
      <c r="AD23" s="23"/>
      <c r="AE23" s="22"/>
      <c r="AF23" s="68"/>
      <c r="AG23" s="25">
        <f t="shared" si="1"/>
        <v>11</v>
      </c>
      <c r="AH23" s="5"/>
    </row>
    <row r="24" spans="1:82" s="6" customFormat="1" ht="27" hidden="1" customHeight="1">
      <c r="A24" s="4"/>
      <c r="B24" s="118" t="str">
        <f t="shared" si="0"/>
        <v/>
      </c>
      <c r="C24" s="108" t="str">
        <f t="shared" si="0"/>
        <v/>
      </c>
      <c r="D24" s="108" t="str">
        <f t="shared" si="0"/>
        <v/>
      </c>
      <c r="E24" s="108" t="str">
        <f t="shared" si="0"/>
        <v/>
      </c>
      <c r="F24" s="109" t="str">
        <f t="shared" si="0"/>
        <v/>
      </c>
      <c r="G24" s="101"/>
      <c r="H24" s="49"/>
      <c r="I24" s="23"/>
      <c r="J24" s="23"/>
      <c r="K24" s="22"/>
      <c r="L24" s="101"/>
      <c r="M24" s="49"/>
      <c r="N24" s="23"/>
      <c r="O24" s="23"/>
      <c r="P24" s="22"/>
      <c r="Q24" s="101"/>
      <c r="R24" s="49"/>
      <c r="S24" s="23"/>
      <c r="T24" s="23"/>
      <c r="U24" s="22"/>
      <c r="V24" s="101"/>
      <c r="W24" s="49"/>
      <c r="X24" s="23"/>
      <c r="Y24" s="23"/>
      <c r="Z24" s="22"/>
      <c r="AA24" s="101"/>
      <c r="AB24" s="49"/>
      <c r="AC24" s="23"/>
      <c r="AD24" s="23"/>
      <c r="AE24" s="22"/>
      <c r="AF24" s="68"/>
      <c r="AG24" s="25">
        <f t="shared" si="1"/>
        <v>12</v>
      </c>
      <c r="AH24" s="5"/>
    </row>
    <row r="25" spans="1:82" s="6" customFormat="1" ht="27" hidden="1" customHeight="1">
      <c r="A25" s="4"/>
      <c r="B25" s="118" t="str">
        <f t="shared" si="0"/>
        <v/>
      </c>
      <c r="C25" s="108" t="str">
        <f t="shared" si="0"/>
        <v/>
      </c>
      <c r="D25" s="108" t="str">
        <f t="shared" si="0"/>
        <v/>
      </c>
      <c r="E25" s="108" t="str">
        <f t="shared" si="0"/>
        <v/>
      </c>
      <c r="F25" s="109" t="str">
        <f t="shared" si="0"/>
        <v/>
      </c>
      <c r="G25" s="101"/>
      <c r="H25" s="49"/>
      <c r="I25" s="23"/>
      <c r="J25" s="23"/>
      <c r="K25" s="22"/>
      <c r="L25" s="101"/>
      <c r="M25" s="49"/>
      <c r="N25" s="23"/>
      <c r="O25" s="23"/>
      <c r="P25" s="22"/>
      <c r="Q25" s="101"/>
      <c r="R25" s="49"/>
      <c r="S25" s="23"/>
      <c r="T25" s="23"/>
      <c r="U25" s="22"/>
      <c r="V25" s="101"/>
      <c r="W25" s="49"/>
      <c r="X25" s="23"/>
      <c r="Y25" s="23"/>
      <c r="Z25" s="22"/>
      <c r="AA25" s="101"/>
      <c r="AB25" s="49"/>
      <c r="AC25" s="23"/>
      <c r="AD25" s="23"/>
      <c r="AE25" s="22"/>
      <c r="AF25" s="68"/>
      <c r="AG25" s="25">
        <f t="shared" si="1"/>
        <v>13</v>
      </c>
      <c r="AH25" s="5"/>
    </row>
    <row r="26" spans="1:82" s="6" customFormat="1" ht="27" hidden="1" customHeight="1">
      <c r="A26" s="4"/>
      <c r="B26" s="118" t="str">
        <f t="shared" si="0"/>
        <v/>
      </c>
      <c r="C26" s="108" t="str">
        <f t="shared" si="0"/>
        <v/>
      </c>
      <c r="D26" s="108" t="str">
        <f t="shared" si="0"/>
        <v/>
      </c>
      <c r="E26" s="108" t="str">
        <f t="shared" si="0"/>
        <v/>
      </c>
      <c r="F26" s="109" t="str">
        <f t="shared" si="0"/>
        <v/>
      </c>
      <c r="G26" s="101"/>
      <c r="H26" s="49"/>
      <c r="I26" s="23"/>
      <c r="J26" s="23"/>
      <c r="K26" s="22"/>
      <c r="L26" s="101"/>
      <c r="M26" s="49"/>
      <c r="N26" s="23"/>
      <c r="O26" s="23"/>
      <c r="P26" s="22"/>
      <c r="Q26" s="101"/>
      <c r="R26" s="49"/>
      <c r="S26" s="23"/>
      <c r="T26" s="23"/>
      <c r="U26" s="22"/>
      <c r="V26" s="101"/>
      <c r="W26" s="49"/>
      <c r="X26" s="23"/>
      <c r="Y26" s="23"/>
      <c r="Z26" s="22"/>
      <c r="AA26" s="101"/>
      <c r="AB26" s="49"/>
      <c r="AC26" s="23"/>
      <c r="AD26" s="23"/>
      <c r="AE26" s="22"/>
      <c r="AF26" s="68"/>
      <c r="AG26" s="25">
        <f t="shared" si="1"/>
        <v>14</v>
      </c>
      <c r="AH26" s="5"/>
    </row>
    <row r="27" spans="1:82" s="6" customFormat="1" ht="27" hidden="1" customHeight="1" thickBot="1">
      <c r="A27" s="4"/>
      <c r="B27" s="118" t="str">
        <f t="shared" si="0"/>
        <v/>
      </c>
      <c r="C27" s="108" t="str">
        <f t="shared" si="0"/>
        <v/>
      </c>
      <c r="D27" s="108" t="str">
        <f t="shared" si="0"/>
        <v/>
      </c>
      <c r="E27" s="108" t="str">
        <f t="shared" si="0"/>
        <v/>
      </c>
      <c r="F27" s="109" t="str">
        <f t="shared" si="0"/>
        <v/>
      </c>
      <c r="G27" s="102"/>
      <c r="H27" s="103"/>
      <c r="I27" s="95"/>
      <c r="J27" s="23"/>
      <c r="K27" s="22"/>
      <c r="L27" s="102"/>
      <c r="M27" s="103"/>
      <c r="N27" s="95"/>
      <c r="O27" s="23"/>
      <c r="P27" s="22"/>
      <c r="Q27" s="102"/>
      <c r="R27" s="103"/>
      <c r="S27" s="95"/>
      <c r="T27" s="23"/>
      <c r="U27" s="22"/>
      <c r="V27" s="102"/>
      <c r="W27" s="103"/>
      <c r="X27" s="95"/>
      <c r="Y27" s="23"/>
      <c r="Z27" s="22"/>
      <c r="AA27" s="102"/>
      <c r="AB27" s="103"/>
      <c r="AC27" s="95"/>
      <c r="AD27" s="23"/>
      <c r="AE27" s="22"/>
      <c r="AF27" s="68"/>
      <c r="AG27" s="25">
        <f t="shared" si="1"/>
        <v>15</v>
      </c>
      <c r="AH27" s="5"/>
    </row>
    <row r="28" spans="1:82" s="6" customFormat="1" ht="24" customHeight="1">
      <c r="A28" s="4"/>
      <c r="B28" s="122">
        <f t="shared" ref="B28:AE28" si="2">SUM(B13:B27)</f>
        <v>0</v>
      </c>
      <c r="C28" s="30">
        <f t="shared" si="2"/>
        <v>0</v>
      </c>
      <c r="D28" s="30">
        <f t="shared" si="2"/>
        <v>0</v>
      </c>
      <c r="E28" s="30">
        <f t="shared" si="2"/>
        <v>0</v>
      </c>
      <c r="F28" s="28">
        <f t="shared" si="2"/>
        <v>0</v>
      </c>
      <c r="G28" s="96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28">
        <f t="shared" si="2"/>
        <v>0</v>
      </c>
      <c r="L28" s="96">
        <f t="shared" si="2"/>
        <v>0</v>
      </c>
      <c r="M28" s="30">
        <f t="shared" si="2"/>
        <v>0</v>
      </c>
      <c r="N28" s="30">
        <f t="shared" si="2"/>
        <v>0</v>
      </c>
      <c r="O28" s="30">
        <f t="shared" si="2"/>
        <v>0</v>
      </c>
      <c r="P28" s="28">
        <f t="shared" si="2"/>
        <v>0</v>
      </c>
      <c r="Q28" s="96">
        <f t="shared" si="2"/>
        <v>0</v>
      </c>
      <c r="R28" s="30">
        <f t="shared" si="2"/>
        <v>0</v>
      </c>
      <c r="S28" s="30">
        <f t="shared" si="2"/>
        <v>0</v>
      </c>
      <c r="T28" s="30">
        <f t="shared" si="2"/>
        <v>0</v>
      </c>
      <c r="U28" s="28">
        <f t="shared" si="2"/>
        <v>0</v>
      </c>
      <c r="V28" s="96">
        <f t="shared" si="2"/>
        <v>0</v>
      </c>
      <c r="W28" s="30">
        <f t="shared" si="2"/>
        <v>0</v>
      </c>
      <c r="X28" s="30">
        <f t="shared" si="2"/>
        <v>0</v>
      </c>
      <c r="Y28" s="30">
        <f t="shared" si="2"/>
        <v>0</v>
      </c>
      <c r="Z28" s="28">
        <f t="shared" si="2"/>
        <v>0</v>
      </c>
      <c r="AA28" s="96">
        <f t="shared" si="2"/>
        <v>0</v>
      </c>
      <c r="AB28" s="30">
        <f t="shared" si="2"/>
        <v>0</v>
      </c>
      <c r="AC28" s="30">
        <f t="shared" si="2"/>
        <v>0</v>
      </c>
      <c r="AD28" s="30">
        <f t="shared" si="2"/>
        <v>0</v>
      </c>
      <c r="AE28" s="28">
        <f t="shared" si="2"/>
        <v>0</v>
      </c>
      <c r="AF28" s="262" t="s">
        <v>4</v>
      </c>
      <c r="AG28" s="263"/>
      <c r="AH28" s="5"/>
    </row>
    <row r="29" spans="1:82" s="6" customFormat="1" ht="24" customHeight="1">
      <c r="A29" s="4"/>
      <c r="B29" s="118" t="str">
        <f t="shared" ref="B29:E29" si="3">IFERROR(AVERAGE(AA29,V29,Q29,L29,G29),"0")</f>
        <v>0</v>
      </c>
      <c r="C29" s="108" t="str">
        <f t="shared" si="3"/>
        <v>0</v>
      </c>
      <c r="D29" s="108" t="str">
        <f t="shared" si="3"/>
        <v>0</v>
      </c>
      <c r="E29" s="108" t="str">
        <f t="shared" si="3"/>
        <v>0</v>
      </c>
      <c r="F29" s="109" t="str">
        <f>IFERROR(AVERAGE(AE29,Z29,U29,P29,K29),"0")</f>
        <v>0</v>
      </c>
      <c r="G29" s="101"/>
      <c r="H29" s="23"/>
      <c r="I29" s="23"/>
      <c r="J29" s="23"/>
      <c r="K29" s="22"/>
      <c r="L29" s="101"/>
      <c r="M29" s="23"/>
      <c r="N29" s="23"/>
      <c r="O29" s="23"/>
      <c r="P29" s="22"/>
      <c r="Q29" s="101"/>
      <c r="R29" s="23"/>
      <c r="S29" s="23"/>
      <c r="T29" s="23"/>
      <c r="U29" s="22"/>
      <c r="V29" s="101"/>
      <c r="W29" s="23"/>
      <c r="X29" s="23"/>
      <c r="Y29" s="23"/>
      <c r="Z29" s="22"/>
      <c r="AA29" s="101"/>
      <c r="AB29" s="23"/>
      <c r="AC29" s="23"/>
      <c r="AD29" s="23"/>
      <c r="AE29" s="22"/>
      <c r="AF29" s="264" t="s">
        <v>3</v>
      </c>
      <c r="AG29" s="265"/>
      <c r="AH29" s="5"/>
    </row>
    <row r="30" spans="1:82" s="6" customFormat="1" ht="24" customHeight="1" thickBot="1">
      <c r="A30" s="4"/>
      <c r="B30" s="119">
        <f t="shared" ref="B30:O30" si="4">IF(SUM(B28:B29)=0,0,IF(B29=0,1*100.0001,IF(B28=0,1*-100.0001,(B28/B29*100-100))))</f>
        <v>0</v>
      </c>
      <c r="C30" s="111">
        <f t="shared" si="4"/>
        <v>0</v>
      </c>
      <c r="D30" s="111">
        <f t="shared" si="4"/>
        <v>0</v>
      </c>
      <c r="E30" s="111">
        <f t="shared" si="4"/>
        <v>0</v>
      </c>
      <c r="F30" s="112">
        <f t="shared" si="4"/>
        <v>0</v>
      </c>
      <c r="G30" s="111">
        <f t="shared" si="4"/>
        <v>0</v>
      </c>
      <c r="H30" s="111">
        <f t="shared" si="4"/>
        <v>0</v>
      </c>
      <c r="I30" s="111">
        <f t="shared" si="4"/>
        <v>0</v>
      </c>
      <c r="J30" s="111">
        <f t="shared" si="4"/>
        <v>0</v>
      </c>
      <c r="K30" s="112">
        <f t="shared" si="4"/>
        <v>0</v>
      </c>
      <c r="L30" s="111">
        <f t="shared" si="4"/>
        <v>0</v>
      </c>
      <c r="M30" s="111">
        <f t="shared" si="4"/>
        <v>0</v>
      </c>
      <c r="N30" s="111">
        <f t="shared" si="4"/>
        <v>0</v>
      </c>
      <c r="O30" s="111">
        <f t="shared" si="4"/>
        <v>0</v>
      </c>
      <c r="P30" s="112">
        <f t="shared" ref="P30:AE30" si="5">IF(SUM(P28:P29)=0,0,IF(P29=0,1*100.0001,IF(P28=0,1*-100.0001,(P28/P29*100-100))))</f>
        <v>0</v>
      </c>
      <c r="Q30" s="111">
        <f t="shared" si="5"/>
        <v>0</v>
      </c>
      <c r="R30" s="111">
        <f t="shared" si="5"/>
        <v>0</v>
      </c>
      <c r="S30" s="111">
        <f t="shared" si="5"/>
        <v>0</v>
      </c>
      <c r="T30" s="111">
        <f t="shared" si="5"/>
        <v>0</v>
      </c>
      <c r="U30" s="112">
        <f t="shared" si="5"/>
        <v>0</v>
      </c>
      <c r="V30" s="111">
        <f t="shared" si="5"/>
        <v>0</v>
      </c>
      <c r="W30" s="111">
        <f t="shared" si="5"/>
        <v>0</v>
      </c>
      <c r="X30" s="111">
        <f t="shared" si="5"/>
        <v>0</v>
      </c>
      <c r="Y30" s="111">
        <f t="shared" si="5"/>
        <v>0</v>
      </c>
      <c r="Z30" s="112">
        <f t="shared" si="5"/>
        <v>0</v>
      </c>
      <c r="AA30" s="111">
        <f t="shared" si="5"/>
        <v>0</v>
      </c>
      <c r="AB30" s="111">
        <f t="shared" si="5"/>
        <v>0</v>
      </c>
      <c r="AC30" s="111">
        <f t="shared" si="5"/>
        <v>0</v>
      </c>
      <c r="AD30" s="111">
        <f t="shared" si="5"/>
        <v>0</v>
      </c>
      <c r="AE30" s="112">
        <f t="shared" si="5"/>
        <v>0</v>
      </c>
      <c r="AF30" s="266" t="s">
        <v>17</v>
      </c>
      <c r="AG30" s="267"/>
      <c r="AH30" s="5"/>
    </row>
    <row r="31" spans="1:82" s="6" customFormat="1" ht="4.3499999999999996" customHeight="1" thickBot="1">
      <c r="A31" s="8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9"/>
    </row>
    <row r="32" spans="1:82" ht="18" thickTop="1"/>
    <row r="37" spans="6:9">
      <c r="F37" s="246"/>
      <c r="G37" s="246"/>
      <c r="H37" s="246"/>
      <c r="I37" s="246"/>
    </row>
  </sheetData>
  <sheetProtection algorithmName="SHA-512" hashValue="Nihn417mg4JEKmWRzeJ5cPbvaQMfc5N8o4pLaJQuDGTODhLca8a+NScKLjGj9sxCC2iYu7ZIiY1c+fbXYGKgbQ==" saltValue="nORU7paoc71R1wf3DdpD/A==" spinCount="100000" sheet="1" formatCells="0" formatColumns="0" formatRows="0" insertColumns="0" insertRows="0" insertHyperlinks="0" deleteColumns="0" deleteRows="0" sort="0" autoFilter="0" pivotTables="0"/>
  <mergeCells count="68">
    <mergeCell ref="AA10:AE10"/>
    <mergeCell ref="V9:Z9"/>
    <mergeCell ref="B10:F10"/>
    <mergeCell ref="G10:K10"/>
    <mergeCell ref="L10:P10"/>
    <mergeCell ref="Q10:U10"/>
    <mergeCell ref="V10:Z10"/>
    <mergeCell ref="B31:AG31"/>
    <mergeCell ref="F37:G37"/>
    <mergeCell ref="H37:I37"/>
    <mergeCell ref="AO16:AV17"/>
    <mergeCell ref="E11:E12"/>
    <mergeCell ref="F11:F12"/>
    <mergeCell ref="J11:J12"/>
    <mergeCell ref="K11:K12"/>
    <mergeCell ref="B11:D11"/>
    <mergeCell ref="G11:I11"/>
    <mergeCell ref="Z11:Z12"/>
    <mergeCell ref="AA11:AC11"/>
    <mergeCell ref="AD11:AD12"/>
    <mergeCell ref="AE11:AE12"/>
    <mergeCell ref="BY16:CD17"/>
    <mergeCell ref="AZ17:BU17"/>
    <mergeCell ref="AF28:AG28"/>
    <mergeCell ref="AF29:AG29"/>
    <mergeCell ref="AF30:AG30"/>
    <mergeCell ref="BY15:CD15"/>
    <mergeCell ref="AF10:AF12"/>
    <mergeCell ref="AG10:AG12"/>
    <mergeCell ref="AO12:AV12"/>
    <mergeCell ref="BA12:BT14"/>
    <mergeCell ref="BY12:CD12"/>
    <mergeCell ref="AO13:AV13"/>
    <mergeCell ref="BY13:CD13"/>
    <mergeCell ref="AO15:AV15"/>
    <mergeCell ref="BA15:BC15"/>
    <mergeCell ref="BD15:BH15"/>
    <mergeCell ref="BM15:BP15"/>
    <mergeCell ref="BQ15:BT15"/>
    <mergeCell ref="A1:AH1"/>
    <mergeCell ref="AD2:AG2"/>
    <mergeCell ref="AD3:AG3"/>
    <mergeCell ref="AD4:AG4"/>
    <mergeCell ref="W5:Z5"/>
    <mergeCell ref="AD5:AG5"/>
    <mergeCell ref="B2:E2"/>
    <mergeCell ref="G2:AB4"/>
    <mergeCell ref="B3:E3"/>
    <mergeCell ref="B5:E5"/>
    <mergeCell ref="I5:M5"/>
    <mergeCell ref="N5:Q5"/>
    <mergeCell ref="S5:V5"/>
    <mergeCell ref="B6:E7"/>
    <mergeCell ref="G7:AB7"/>
    <mergeCell ref="AD6:AG7"/>
    <mergeCell ref="T11:T12"/>
    <mergeCell ref="Y11:Y12"/>
    <mergeCell ref="U11:U12"/>
    <mergeCell ref="P11:P12"/>
    <mergeCell ref="O11:O12"/>
    <mergeCell ref="Q11:S11"/>
    <mergeCell ref="V11:X11"/>
    <mergeCell ref="L11:N11"/>
    <mergeCell ref="B9:F9"/>
    <mergeCell ref="G9:K9"/>
    <mergeCell ref="L9:P9"/>
    <mergeCell ref="Q9:U9"/>
    <mergeCell ref="AA9:AE9"/>
  </mergeCells>
  <dataValidations count="3"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16 X13:X16 S13:S16 N13:N16 I13:I16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16 W13:W16 R13:R16 M13:M16 H13:H16">
      <formula1>K13</formula1>
    </dataValidation>
    <dataValidation type="whole" operator="lessThanOrEqual" allowBlank="1" showErrorMessage="1" errorTitle="توجہ فرمائیں" error="انتظام کے مقامات کی تعداد مدنی مذاکرہ مقامات سے زیادہ ہے" sqref="AA13:AA16 V13:V16 Q13:Q16 L13:L16 G13:G16">
      <formula1>K13</formula1>
    </dataValidation>
  </dataValidation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2022-02-04T12:33:14Z</cp:lastPrinted>
  <dcterms:created xsi:type="dcterms:W3CDTF">2002-05-03T06:31:37Z</dcterms:created>
  <dcterms:modified xsi:type="dcterms:W3CDTF">2022-02-04T12:33:18Z</dcterms:modified>
</cp:coreProperties>
</file>