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Special Persons Department\From Owais Sadiq\Set Files\"/>
    </mc:Choice>
  </mc:AlternateContent>
  <xr:revisionPtr revIDLastSave="0" documentId="13_ncr:1_{1FFC2C99-D845-4EE3-B6DB-7001E640A174}" xr6:coauthVersionLast="47" xr6:coauthVersionMax="47" xr10:uidLastSave="{00000000-0000-0000-0000-000000000000}"/>
  <bookViews>
    <workbookView xWindow="-120" yWindow="-120" windowWidth="19440" windowHeight="15000" tabRatio="812" xr2:uid="{00000000-000D-0000-FFFF-FFFF00000000}"/>
  </bookViews>
  <sheets>
    <sheet name="Pakistan, Suba" sheetId="32" r:id="rId1"/>
    <sheet name="Pakistan,Division" sheetId="38" r:id="rId2"/>
    <sheet name="کراچی" sheetId="61" r:id="rId3"/>
    <sheet name="اندرونِ سندھ" sheetId="70" r:id="rId4"/>
    <sheet name="بلوچستان" sheetId="69" r:id="rId5"/>
    <sheet name="پنجاب" sheetId="71" r:id="rId6"/>
    <sheet name="اسلام آباد" sheetId="72" r:id="rId7"/>
    <sheet name="خیبر پختونخوا" sheetId="74" r:id="rId8"/>
    <sheet name="گلگت بلتستان" sheetId="73" r:id="rId9"/>
    <sheet name="کشمیر" sheetId="75" r:id="rId10"/>
  </sheets>
  <definedNames>
    <definedName name="_xlnm.Print_Area" localSheetId="0">'Pakistan, Suba'!$A$1:$AT$33</definedName>
    <definedName name="_xlnm.Print_Area" localSheetId="1">'Pakistan,Division'!$A$1:$AU$60</definedName>
    <definedName name="_xlnm.Print_Area" localSheetId="6">'اسلام آباد'!$A$1:$AT$32</definedName>
    <definedName name="_xlnm.Print_Area" localSheetId="3">'اندرونِ سندھ'!$A$1:$AT$32</definedName>
    <definedName name="_xlnm.Print_Area" localSheetId="4">بلوچستان!$A$1:$AT$32</definedName>
    <definedName name="_xlnm.Print_Area" localSheetId="5">پنجاب!$A$1:$AT$32</definedName>
    <definedName name="_xlnm.Print_Area" localSheetId="7">'خیبر پختونخوا'!$A$1:$AT$32</definedName>
    <definedName name="_xlnm.Print_Area" localSheetId="2">کراچی!$A$1:$AT$32</definedName>
    <definedName name="_xlnm.Print_Area" localSheetId="9">کشمیر!$A$1:$AT$32</definedName>
    <definedName name="_xlnm.Print_Area" localSheetId="8">'گلگت بلتستان'!$A$1:$AT$32</definedName>
    <definedName name="_xlnm.Print_Titles" localSheetId="0">'Pakistan, Suba'!$9:$13</definedName>
    <definedName name="_xlnm.Print_Titles" localSheetId="1">'Pakistan,Division'!$9:$13</definedName>
    <definedName name="_xlnm.Print_Titles" localSheetId="6">'اسلام آباد'!$9:$13</definedName>
    <definedName name="_xlnm.Print_Titles" localSheetId="3">'اندرونِ سندھ'!$9:$13</definedName>
    <definedName name="_xlnm.Print_Titles" localSheetId="4">بلوچستان!$9:$13</definedName>
    <definedName name="_xlnm.Print_Titles" localSheetId="5">پنجاب!$9:$13</definedName>
    <definedName name="_xlnm.Print_Titles" localSheetId="7">'خیبر پختونخوا'!$9:$13</definedName>
    <definedName name="_xlnm.Print_Titles" localSheetId="2">کراچی!$9:$13</definedName>
    <definedName name="_xlnm.Print_Titles" localSheetId="9">کشمیر!$9:$13</definedName>
    <definedName name="_xlnm.Print_Titles" localSheetId="8">'گلگت بلتستان'!$9:$13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" i="38" l="1"/>
  <c r="AA5" i="38"/>
  <c r="AQ29" i="75"/>
  <c r="AQ31" i="75" s="1"/>
  <c r="AP29" i="75"/>
  <c r="AP31" i="75" s="1"/>
  <c r="AO29" i="75"/>
  <c r="AN29" i="75"/>
  <c r="AN31" i="75" s="1"/>
  <c r="AM29" i="75"/>
  <c r="AM31" i="75" s="1"/>
  <c r="AL29" i="75"/>
  <c r="AL31" i="75" s="1"/>
  <c r="AK29" i="75"/>
  <c r="AJ29" i="75"/>
  <c r="AJ31" i="75" s="1"/>
  <c r="AI29" i="75"/>
  <c r="AI31" i="75" s="1"/>
  <c r="AH29" i="75"/>
  <c r="AH31" i="75" s="1"/>
  <c r="AG29" i="75"/>
  <c r="AF29" i="75"/>
  <c r="AF31" i="75" s="1"/>
  <c r="AE29" i="75"/>
  <c r="AE31" i="75" s="1"/>
  <c r="AD29" i="75"/>
  <c r="AD31" i="75" s="1"/>
  <c r="AC29" i="75"/>
  <c r="AB29" i="75"/>
  <c r="AB31" i="75" s="1"/>
  <c r="AA29" i="75"/>
  <c r="AA31" i="75" s="1"/>
  <c r="Z29" i="75"/>
  <c r="Z31" i="75" s="1"/>
  <c r="Y29" i="75"/>
  <c r="X29" i="75"/>
  <c r="X31" i="75" s="1"/>
  <c r="W29" i="75"/>
  <c r="W31" i="75" s="1"/>
  <c r="V29" i="75"/>
  <c r="V31" i="75" s="1"/>
  <c r="U29" i="75"/>
  <c r="U31" i="75" s="1"/>
  <c r="T29" i="75"/>
  <c r="T31" i="75" s="1"/>
  <c r="S29" i="75"/>
  <c r="S31" i="75" s="1"/>
  <c r="R29" i="75"/>
  <c r="R31" i="75" s="1"/>
  <c r="Q29" i="75"/>
  <c r="P29" i="75"/>
  <c r="P31" i="75" s="1"/>
  <c r="O29" i="75"/>
  <c r="O31" i="75" s="1"/>
  <c r="N29" i="75"/>
  <c r="N31" i="75" s="1"/>
  <c r="M29" i="75"/>
  <c r="L29" i="75"/>
  <c r="L31" i="75" s="1"/>
  <c r="K29" i="75"/>
  <c r="K31" i="75" s="1"/>
  <c r="J29" i="75"/>
  <c r="J31" i="75" s="1"/>
  <c r="I29" i="75"/>
  <c r="H29" i="75"/>
  <c r="H31" i="75" s="1"/>
  <c r="G29" i="75"/>
  <c r="G31" i="75" s="1"/>
  <c r="F29" i="75"/>
  <c r="F31" i="75" s="1"/>
  <c r="E29" i="75"/>
  <c r="E31" i="75" s="1"/>
  <c r="D29" i="75"/>
  <c r="D31" i="75" s="1"/>
  <c r="C29" i="75"/>
  <c r="C31" i="75" s="1"/>
  <c r="B29" i="75"/>
  <c r="B31" i="75" s="1"/>
  <c r="AQ29" i="73"/>
  <c r="AQ31" i="73" s="1"/>
  <c r="AP29" i="73"/>
  <c r="AP31" i="73" s="1"/>
  <c r="AO29" i="73"/>
  <c r="AO31" i="73" s="1"/>
  <c r="AN29" i="73"/>
  <c r="AN31" i="73" s="1"/>
  <c r="AM29" i="73"/>
  <c r="AL29" i="73"/>
  <c r="AL31" i="73" s="1"/>
  <c r="AK29" i="73"/>
  <c r="AK31" i="73" s="1"/>
  <c r="AJ29" i="73"/>
  <c r="AJ31" i="73" s="1"/>
  <c r="AI29" i="73"/>
  <c r="AH29" i="73"/>
  <c r="AH31" i="73" s="1"/>
  <c r="AG29" i="73"/>
  <c r="AG31" i="73" s="1"/>
  <c r="AF29" i="73"/>
  <c r="AF31" i="73" s="1"/>
  <c r="AE29" i="73"/>
  <c r="AD29" i="73"/>
  <c r="AD31" i="73" s="1"/>
  <c r="AC29" i="73"/>
  <c r="AC31" i="73" s="1"/>
  <c r="AB29" i="73"/>
  <c r="AB31" i="73" s="1"/>
  <c r="AA29" i="73"/>
  <c r="AA31" i="73" s="1"/>
  <c r="Z29" i="73"/>
  <c r="Z31" i="73" s="1"/>
  <c r="Y29" i="73"/>
  <c r="Y31" i="73" s="1"/>
  <c r="X29" i="73"/>
  <c r="X31" i="73" s="1"/>
  <c r="W29" i="73"/>
  <c r="V29" i="73"/>
  <c r="V31" i="73" s="1"/>
  <c r="U29" i="73"/>
  <c r="U31" i="73" s="1"/>
  <c r="T29" i="73"/>
  <c r="T31" i="73" s="1"/>
  <c r="S29" i="73"/>
  <c r="R29" i="73"/>
  <c r="R31" i="73" s="1"/>
  <c r="Q29" i="73"/>
  <c r="Q31" i="73" s="1"/>
  <c r="P29" i="73"/>
  <c r="P31" i="73" s="1"/>
  <c r="O29" i="73"/>
  <c r="N29" i="73"/>
  <c r="N31" i="73" s="1"/>
  <c r="M29" i="73"/>
  <c r="M31" i="73" s="1"/>
  <c r="L29" i="73"/>
  <c r="L31" i="73" s="1"/>
  <c r="K29" i="73"/>
  <c r="K31" i="73" s="1"/>
  <c r="J29" i="73"/>
  <c r="J31" i="73" s="1"/>
  <c r="I29" i="73"/>
  <c r="I31" i="73" s="1"/>
  <c r="H29" i="73"/>
  <c r="H31" i="73" s="1"/>
  <c r="G29" i="73"/>
  <c r="F29" i="73"/>
  <c r="F31" i="73" s="1"/>
  <c r="E29" i="73"/>
  <c r="E31" i="73" s="1"/>
  <c r="D29" i="73"/>
  <c r="D31" i="73" s="1"/>
  <c r="C29" i="73"/>
  <c r="B29" i="73"/>
  <c r="B31" i="73" s="1"/>
  <c r="AN3" i="75"/>
  <c r="B3" i="75"/>
  <c r="AN3" i="73"/>
  <c r="B3" i="73"/>
  <c r="L15" i="32"/>
  <c r="D20" i="32"/>
  <c r="I20" i="32"/>
  <c r="AA20" i="32"/>
  <c r="AB20" i="32"/>
  <c r="AC20" i="32"/>
  <c r="AK20" i="32"/>
  <c r="D21" i="32"/>
  <c r="E21" i="32"/>
  <c r="H21" i="32"/>
  <c r="L21" i="32"/>
  <c r="P21" i="32"/>
  <c r="T21" i="32"/>
  <c r="U21" i="32"/>
  <c r="X21" i="32"/>
  <c r="AB21" i="32"/>
  <c r="AF21" i="32"/>
  <c r="AJ21" i="32"/>
  <c r="AN21" i="32"/>
  <c r="B6" i="38"/>
  <c r="B3" i="38"/>
  <c r="N5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T14" i="38"/>
  <c r="U14" i="38"/>
  <c r="V14" i="38"/>
  <c r="W14" i="38"/>
  <c r="X14" i="38"/>
  <c r="Y14" i="38"/>
  <c r="Z14" i="38"/>
  <c r="AA14" i="38"/>
  <c r="AB14" i="38"/>
  <c r="AC14" i="38"/>
  <c r="AD14" i="38"/>
  <c r="AE14" i="38"/>
  <c r="AF14" i="38"/>
  <c r="AG14" i="38"/>
  <c r="AH14" i="38"/>
  <c r="AI14" i="38"/>
  <c r="AJ14" i="38"/>
  <c r="AK14" i="38"/>
  <c r="AL14" i="38"/>
  <c r="AM14" i="38"/>
  <c r="AN14" i="38"/>
  <c r="AO14" i="38"/>
  <c r="AP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V15" i="38"/>
  <c r="W15" i="38"/>
  <c r="X15" i="38"/>
  <c r="Y15" i="38"/>
  <c r="Z15" i="38"/>
  <c r="AA15" i="38"/>
  <c r="AB15" i="38"/>
  <c r="AC15" i="38"/>
  <c r="AD15" i="38"/>
  <c r="AE15" i="38"/>
  <c r="AF15" i="38"/>
  <c r="AG15" i="38"/>
  <c r="AH15" i="38"/>
  <c r="AI15" i="38"/>
  <c r="AJ15" i="38"/>
  <c r="AK15" i="38"/>
  <c r="AL15" i="38"/>
  <c r="AM15" i="38"/>
  <c r="AN15" i="38"/>
  <c r="AO15" i="38"/>
  <c r="AP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T16" i="38"/>
  <c r="U16" i="38"/>
  <c r="V16" i="38"/>
  <c r="W16" i="38"/>
  <c r="X16" i="38"/>
  <c r="Y16" i="38"/>
  <c r="Z16" i="38"/>
  <c r="AA16" i="38"/>
  <c r="AB16" i="38"/>
  <c r="AC16" i="38"/>
  <c r="AD16" i="38"/>
  <c r="AE16" i="38"/>
  <c r="AF16" i="38"/>
  <c r="AG16" i="38"/>
  <c r="AH16" i="38"/>
  <c r="AI16" i="38"/>
  <c r="AJ16" i="38"/>
  <c r="AK16" i="38"/>
  <c r="AL16" i="38"/>
  <c r="AM16" i="38"/>
  <c r="AN16" i="38"/>
  <c r="AO16" i="38"/>
  <c r="AP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T17" i="38"/>
  <c r="U17" i="38"/>
  <c r="V17" i="38"/>
  <c r="W17" i="38"/>
  <c r="X17" i="38"/>
  <c r="Y17" i="38"/>
  <c r="Z17" i="38"/>
  <c r="AA17" i="38"/>
  <c r="AB17" i="38"/>
  <c r="AC17" i="38"/>
  <c r="AD17" i="38"/>
  <c r="AE17" i="38"/>
  <c r="AF17" i="38"/>
  <c r="AG17" i="38"/>
  <c r="AH17" i="38"/>
  <c r="AI17" i="38"/>
  <c r="AJ17" i="38"/>
  <c r="AK17" i="38"/>
  <c r="AL17" i="38"/>
  <c r="AM17" i="38"/>
  <c r="AN17" i="38"/>
  <c r="AO17" i="38"/>
  <c r="AP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T18" i="38"/>
  <c r="U18" i="38"/>
  <c r="V18" i="38"/>
  <c r="W18" i="38"/>
  <c r="X18" i="38"/>
  <c r="Y18" i="38"/>
  <c r="Z18" i="38"/>
  <c r="AA18" i="38"/>
  <c r="AB18" i="38"/>
  <c r="AC18" i="38"/>
  <c r="AD18" i="38"/>
  <c r="AE18" i="38"/>
  <c r="AF18" i="38"/>
  <c r="AG18" i="38"/>
  <c r="AH18" i="38"/>
  <c r="AI18" i="38"/>
  <c r="AJ18" i="38"/>
  <c r="AK18" i="38"/>
  <c r="AL18" i="38"/>
  <c r="AM18" i="38"/>
  <c r="AN18" i="38"/>
  <c r="AO18" i="38"/>
  <c r="AP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B19" i="38"/>
  <c r="AC19" i="38"/>
  <c r="AD19" i="38"/>
  <c r="AE19" i="38"/>
  <c r="AF19" i="38"/>
  <c r="AG19" i="38"/>
  <c r="AH19" i="38"/>
  <c r="AI19" i="38"/>
  <c r="AJ19" i="38"/>
  <c r="AK19" i="38"/>
  <c r="AL19" i="38"/>
  <c r="AM19" i="38"/>
  <c r="AN19" i="38"/>
  <c r="AO19" i="38"/>
  <c r="AP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V20" i="38"/>
  <c r="W20" i="38"/>
  <c r="X20" i="38"/>
  <c r="Y20" i="38"/>
  <c r="Z20" i="38"/>
  <c r="AA20" i="38"/>
  <c r="AB20" i="38"/>
  <c r="AC20" i="38"/>
  <c r="AD20" i="38"/>
  <c r="AE20" i="38"/>
  <c r="AF20" i="38"/>
  <c r="AG20" i="38"/>
  <c r="AH20" i="38"/>
  <c r="AI20" i="38"/>
  <c r="AJ20" i="38"/>
  <c r="AK20" i="38"/>
  <c r="AL20" i="38"/>
  <c r="AM20" i="38"/>
  <c r="AN20" i="38"/>
  <c r="AO20" i="38"/>
  <c r="AP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V21" i="38"/>
  <c r="W21" i="38"/>
  <c r="X21" i="38"/>
  <c r="Y21" i="38"/>
  <c r="Z21" i="38"/>
  <c r="AA21" i="38"/>
  <c r="AB21" i="38"/>
  <c r="AC21" i="38"/>
  <c r="AD21" i="38"/>
  <c r="AE21" i="38"/>
  <c r="AF21" i="38"/>
  <c r="AG21" i="38"/>
  <c r="AH21" i="38"/>
  <c r="AI21" i="38"/>
  <c r="AJ21" i="38"/>
  <c r="AK21" i="38"/>
  <c r="AL21" i="38"/>
  <c r="AM21" i="38"/>
  <c r="AN21" i="38"/>
  <c r="AO21" i="38"/>
  <c r="AP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AF22" i="38"/>
  <c r="AG22" i="38"/>
  <c r="AH22" i="38"/>
  <c r="AI22" i="38"/>
  <c r="AJ22" i="38"/>
  <c r="AK22" i="38"/>
  <c r="AL22" i="38"/>
  <c r="AM22" i="38"/>
  <c r="AN22" i="38"/>
  <c r="AO22" i="38"/>
  <c r="AP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T23" i="38"/>
  <c r="U23" i="38"/>
  <c r="V23" i="38"/>
  <c r="W23" i="38"/>
  <c r="X23" i="38"/>
  <c r="Y23" i="38"/>
  <c r="Z23" i="38"/>
  <c r="AA23" i="38"/>
  <c r="AB23" i="38"/>
  <c r="AC23" i="38"/>
  <c r="AD23" i="38"/>
  <c r="AE23" i="38"/>
  <c r="AF23" i="38"/>
  <c r="AG23" i="38"/>
  <c r="AH23" i="38"/>
  <c r="AI23" i="38"/>
  <c r="AJ23" i="38"/>
  <c r="AK23" i="38"/>
  <c r="AL23" i="38"/>
  <c r="AM23" i="38"/>
  <c r="AN23" i="38"/>
  <c r="AO23" i="38"/>
  <c r="AP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T24" i="38"/>
  <c r="U24" i="38"/>
  <c r="V24" i="38"/>
  <c r="W24" i="38"/>
  <c r="X24" i="38"/>
  <c r="Y24" i="38"/>
  <c r="Z24" i="38"/>
  <c r="AA24" i="38"/>
  <c r="AB24" i="38"/>
  <c r="AC24" i="38"/>
  <c r="AD24" i="38"/>
  <c r="AE24" i="38"/>
  <c r="AF24" i="38"/>
  <c r="AG24" i="38"/>
  <c r="AH24" i="38"/>
  <c r="AI24" i="38"/>
  <c r="AJ24" i="38"/>
  <c r="AK24" i="38"/>
  <c r="AL24" i="38"/>
  <c r="AM24" i="38"/>
  <c r="AN24" i="38"/>
  <c r="AO24" i="38"/>
  <c r="AP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T25" i="38"/>
  <c r="U25" i="38"/>
  <c r="V25" i="38"/>
  <c r="W25" i="38"/>
  <c r="X25" i="38"/>
  <c r="Y25" i="38"/>
  <c r="Z25" i="38"/>
  <c r="AA25" i="38"/>
  <c r="AB25" i="38"/>
  <c r="AC25" i="38"/>
  <c r="AD25" i="38"/>
  <c r="AE25" i="38"/>
  <c r="AF25" i="38"/>
  <c r="AG25" i="38"/>
  <c r="AH25" i="38"/>
  <c r="AI25" i="38"/>
  <c r="AJ25" i="38"/>
  <c r="AK25" i="38"/>
  <c r="AL25" i="38"/>
  <c r="AM25" i="38"/>
  <c r="AN25" i="38"/>
  <c r="AO25" i="38"/>
  <c r="AP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V26" i="38"/>
  <c r="W26" i="38"/>
  <c r="X26" i="38"/>
  <c r="Y26" i="38"/>
  <c r="Z26" i="38"/>
  <c r="AA26" i="38"/>
  <c r="AB26" i="38"/>
  <c r="AC26" i="38"/>
  <c r="AD26" i="38"/>
  <c r="AE26" i="38"/>
  <c r="AF26" i="38"/>
  <c r="AG26" i="38"/>
  <c r="AH26" i="38"/>
  <c r="AI26" i="38"/>
  <c r="AJ26" i="38"/>
  <c r="AK26" i="38"/>
  <c r="AL26" i="38"/>
  <c r="AM26" i="38"/>
  <c r="AN26" i="38"/>
  <c r="AO26" i="38"/>
  <c r="AP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V27" i="38"/>
  <c r="W27" i="38"/>
  <c r="X27" i="38"/>
  <c r="Y27" i="38"/>
  <c r="Z27" i="38"/>
  <c r="AA27" i="38"/>
  <c r="AB27" i="38"/>
  <c r="AC27" i="38"/>
  <c r="AD27" i="38"/>
  <c r="AE27" i="38"/>
  <c r="AF27" i="38"/>
  <c r="AG27" i="38"/>
  <c r="AH27" i="38"/>
  <c r="AI27" i="38"/>
  <c r="AJ27" i="38"/>
  <c r="AK27" i="38"/>
  <c r="AL27" i="38"/>
  <c r="AM27" i="38"/>
  <c r="AN27" i="38"/>
  <c r="AO27" i="38"/>
  <c r="AP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T28" i="38"/>
  <c r="U28" i="38"/>
  <c r="V28" i="38"/>
  <c r="W28" i="38"/>
  <c r="X28" i="38"/>
  <c r="Y28" i="38"/>
  <c r="Z28" i="38"/>
  <c r="AA28" i="38"/>
  <c r="AB28" i="38"/>
  <c r="AC28" i="38"/>
  <c r="AD28" i="38"/>
  <c r="AE28" i="38"/>
  <c r="AF28" i="38"/>
  <c r="AG28" i="38"/>
  <c r="AH28" i="38"/>
  <c r="AI28" i="38"/>
  <c r="AJ28" i="38"/>
  <c r="AK28" i="38"/>
  <c r="AL28" i="38"/>
  <c r="AM28" i="38"/>
  <c r="AN28" i="38"/>
  <c r="AO28" i="38"/>
  <c r="AP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AL29" i="38"/>
  <c r="AM29" i="38"/>
  <c r="AN29" i="38"/>
  <c r="AO29" i="38"/>
  <c r="AP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V30" i="38"/>
  <c r="W30" i="38"/>
  <c r="X30" i="38"/>
  <c r="Y30" i="38"/>
  <c r="Z30" i="38"/>
  <c r="AA30" i="38"/>
  <c r="AB30" i="38"/>
  <c r="AC30" i="38"/>
  <c r="AD30" i="38"/>
  <c r="AE30" i="38"/>
  <c r="AF30" i="38"/>
  <c r="AG30" i="38"/>
  <c r="AH30" i="38"/>
  <c r="AI30" i="38"/>
  <c r="AJ30" i="38"/>
  <c r="AK30" i="38"/>
  <c r="AL30" i="38"/>
  <c r="AM30" i="38"/>
  <c r="AN30" i="38"/>
  <c r="AO30" i="38"/>
  <c r="AP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U31" i="38"/>
  <c r="V31" i="38"/>
  <c r="W31" i="38"/>
  <c r="X31" i="38"/>
  <c r="Y31" i="38"/>
  <c r="Z31" i="38"/>
  <c r="AA31" i="38"/>
  <c r="AB31" i="38"/>
  <c r="AC31" i="38"/>
  <c r="AD31" i="38"/>
  <c r="AE31" i="38"/>
  <c r="AF31" i="38"/>
  <c r="AG31" i="38"/>
  <c r="AH31" i="38"/>
  <c r="AI31" i="38"/>
  <c r="AJ31" i="38"/>
  <c r="AK31" i="38"/>
  <c r="AL31" i="38"/>
  <c r="AM31" i="38"/>
  <c r="AN31" i="38"/>
  <c r="AO31" i="38"/>
  <c r="AP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U32" i="38"/>
  <c r="V32" i="38"/>
  <c r="W32" i="38"/>
  <c r="X32" i="38"/>
  <c r="Y32" i="38"/>
  <c r="Z32" i="38"/>
  <c r="AA32" i="38"/>
  <c r="AB32" i="38"/>
  <c r="AC32" i="38"/>
  <c r="AD32" i="38"/>
  <c r="AE32" i="38"/>
  <c r="AF32" i="38"/>
  <c r="AG32" i="38"/>
  <c r="AH32" i="38"/>
  <c r="AI32" i="38"/>
  <c r="AJ32" i="38"/>
  <c r="AK32" i="38"/>
  <c r="AL32" i="38"/>
  <c r="AM32" i="38"/>
  <c r="AN32" i="38"/>
  <c r="AO32" i="38"/>
  <c r="AP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I33" i="38"/>
  <c r="AJ33" i="38"/>
  <c r="AK33" i="38"/>
  <c r="AL33" i="38"/>
  <c r="AM33" i="38"/>
  <c r="AN33" i="38"/>
  <c r="AO33" i="38"/>
  <c r="AP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V34" i="38"/>
  <c r="W34" i="38"/>
  <c r="X34" i="38"/>
  <c r="Y34" i="38"/>
  <c r="Z34" i="38"/>
  <c r="AA34" i="38"/>
  <c r="AB34" i="38"/>
  <c r="AC34" i="38"/>
  <c r="AD34" i="38"/>
  <c r="AE34" i="38"/>
  <c r="AF34" i="38"/>
  <c r="AG34" i="38"/>
  <c r="AH34" i="38"/>
  <c r="AI34" i="38"/>
  <c r="AJ34" i="38"/>
  <c r="AK34" i="38"/>
  <c r="AL34" i="38"/>
  <c r="AM34" i="38"/>
  <c r="AN34" i="38"/>
  <c r="AO34" i="38"/>
  <c r="AP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U35" i="38"/>
  <c r="V35" i="38"/>
  <c r="W35" i="38"/>
  <c r="X35" i="38"/>
  <c r="Y35" i="38"/>
  <c r="Z35" i="38"/>
  <c r="AA35" i="38"/>
  <c r="AB35" i="38"/>
  <c r="AC35" i="38"/>
  <c r="AD35" i="38"/>
  <c r="AE35" i="38"/>
  <c r="AF35" i="38"/>
  <c r="AG35" i="38"/>
  <c r="AH35" i="38"/>
  <c r="AI35" i="38"/>
  <c r="AJ35" i="38"/>
  <c r="AK35" i="38"/>
  <c r="AL35" i="38"/>
  <c r="AM35" i="38"/>
  <c r="AN35" i="38"/>
  <c r="AO35" i="38"/>
  <c r="AP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AG36" i="38"/>
  <c r="AH36" i="38"/>
  <c r="AI36" i="38"/>
  <c r="AJ36" i="38"/>
  <c r="AK36" i="38"/>
  <c r="AL36" i="38"/>
  <c r="AM36" i="38"/>
  <c r="AN36" i="38"/>
  <c r="AO36" i="38"/>
  <c r="AP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T37" i="38"/>
  <c r="U37" i="38"/>
  <c r="V37" i="38"/>
  <c r="W37" i="38"/>
  <c r="X37" i="38"/>
  <c r="Y37" i="38"/>
  <c r="Z37" i="38"/>
  <c r="AA37" i="38"/>
  <c r="AB37" i="38"/>
  <c r="AC37" i="38"/>
  <c r="AD37" i="38"/>
  <c r="AE37" i="38"/>
  <c r="AF37" i="38"/>
  <c r="AG37" i="38"/>
  <c r="AH37" i="38"/>
  <c r="AI37" i="38"/>
  <c r="AJ37" i="38"/>
  <c r="AK37" i="38"/>
  <c r="AL37" i="38"/>
  <c r="AM37" i="38"/>
  <c r="AN37" i="38"/>
  <c r="AO37" i="38"/>
  <c r="AP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V38" i="38"/>
  <c r="W38" i="38"/>
  <c r="X38" i="38"/>
  <c r="Y38" i="38"/>
  <c r="Z38" i="38"/>
  <c r="AA38" i="38"/>
  <c r="AB38" i="38"/>
  <c r="AC38" i="38"/>
  <c r="AD38" i="38"/>
  <c r="AE38" i="38"/>
  <c r="AF38" i="38"/>
  <c r="AG38" i="38"/>
  <c r="AH38" i="38"/>
  <c r="AI38" i="38"/>
  <c r="AJ38" i="38"/>
  <c r="AK38" i="38"/>
  <c r="AL38" i="38"/>
  <c r="AM38" i="38"/>
  <c r="AN38" i="38"/>
  <c r="AO38" i="38"/>
  <c r="AP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T39" i="38"/>
  <c r="U39" i="38"/>
  <c r="V39" i="38"/>
  <c r="W39" i="38"/>
  <c r="X39" i="38"/>
  <c r="Y39" i="38"/>
  <c r="Z39" i="38"/>
  <c r="AA39" i="38"/>
  <c r="AB39" i="38"/>
  <c r="AC39" i="38"/>
  <c r="AD39" i="38"/>
  <c r="AE39" i="38"/>
  <c r="AF39" i="38"/>
  <c r="AG39" i="38"/>
  <c r="AH39" i="38"/>
  <c r="AI39" i="38"/>
  <c r="AJ39" i="38"/>
  <c r="AK39" i="38"/>
  <c r="AL39" i="38"/>
  <c r="AM39" i="38"/>
  <c r="AN39" i="38"/>
  <c r="AO39" i="38"/>
  <c r="AP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T40" i="38"/>
  <c r="U40" i="38"/>
  <c r="V40" i="38"/>
  <c r="W40" i="38"/>
  <c r="X40" i="38"/>
  <c r="Y40" i="38"/>
  <c r="Z40" i="38"/>
  <c r="AA40" i="38"/>
  <c r="AB40" i="38"/>
  <c r="AC40" i="38"/>
  <c r="AD40" i="38"/>
  <c r="AE40" i="38"/>
  <c r="AF40" i="38"/>
  <c r="AG40" i="38"/>
  <c r="AH40" i="38"/>
  <c r="AI40" i="38"/>
  <c r="AJ40" i="38"/>
  <c r="AK40" i="38"/>
  <c r="AL40" i="38"/>
  <c r="AM40" i="38"/>
  <c r="AN40" i="38"/>
  <c r="AO40" i="38"/>
  <c r="AP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AG41" i="38"/>
  <c r="AH41" i="38"/>
  <c r="AI41" i="38"/>
  <c r="AJ41" i="38"/>
  <c r="AK41" i="38"/>
  <c r="AL41" i="38"/>
  <c r="AM41" i="38"/>
  <c r="AN41" i="38"/>
  <c r="AO41" i="38"/>
  <c r="AP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T42" i="38"/>
  <c r="U42" i="38"/>
  <c r="V42" i="38"/>
  <c r="W42" i="38"/>
  <c r="X42" i="38"/>
  <c r="Y42" i="38"/>
  <c r="Z42" i="38"/>
  <c r="AA42" i="38"/>
  <c r="AB42" i="38"/>
  <c r="AC42" i="38"/>
  <c r="AD42" i="38"/>
  <c r="AE42" i="38"/>
  <c r="AF42" i="38"/>
  <c r="AG42" i="38"/>
  <c r="AH42" i="38"/>
  <c r="AI42" i="38"/>
  <c r="AJ42" i="38"/>
  <c r="AK42" i="38"/>
  <c r="AL42" i="38"/>
  <c r="AM42" i="38"/>
  <c r="AN42" i="38"/>
  <c r="AO42" i="38"/>
  <c r="AP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V43" i="38"/>
  <c r="W43" i="38"/>
  <c r="X43" i="38"/>
  <c r="Y43" i="38"/>
  <c r="Z43" i="38"/>
  <c r="AA43" i="38"/>
  <c r="AB43" i="38"/>
  <c r="AC43" i="38"/>
  <c r="AD43" i="38"/>
  <c r="AE43" i="38"/>
  <c r="AF43" i="38"/>
  <c r="AG43" i="38"/>
  <c r="AH43" i="38"/>
  <c r="AI43" i="38"/>
  <c r="AJ43" i="38"/>
  <c r="AK43" i="38"/>
  <c r="AL43" i="38"/>
  <c r="AM43" i="38"/>
  <c r="AN43" i="38"/>
  <c r="AO43" i="38"/>
  <c r="AP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T44" i="38"/>
  <c r="U44" i="38"/>
  <c r="V44" i="38"/>
  <c r="W44" i="38"/>
  <c r="X44" i="38"/>
  <c r="Y44" i="38"/>
  <c r="Z44" i="38"/>
  <c r="AA44" i="38"/>
  <c r="AB44" i="38"/>
  <c r="AC44" i="38"/>
  <c r="AD44" i="38"/>
  <c r="AE44" i="38"/>
  <c r="AF44" i="38"/>
  <c r="AG44" i="38"/>
  <c r="AH44" i="38"/>
  <c r="AI44" i="38"/>
  <c r="AJ44" i="38"/>
  <c r="AK44" i="38"/>
  <c r="AL44" i="38"/>
  <c r="AM44" i="38"/>
  <c r="AN44" i="38"/>
  <c r="AO44" i="38"/>
  <c r="AP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T45" i="38"/>
  <c r="U45" i="38"/>
  <c r="V45" i="38"/>
  <c r="W45" i="38"/>
  <c r="X45" i="38"/>
  <c r="Y45" i="38"/>
  <c r="Z45" i="38"/>
  <c r="AA45" i="38"/>
  <c r="AB45" i="38"/>
  <c r="AC45" i="38"/>
  <c r="AD45" i="38"/>
  <c r="AE45" i="38"/>
  <c r="AF45" i="38"/>
  <c r="AG45" i="38"/>
  <c r="AH45" i="38"/>
  <c r="AI45" i="38"/>
  <c r="AJ45" i="38"/>
  <c r="AK45" i="38"/>
  <c r="AL45" i="38"/>
  <c r="AM45" i="38"/>
  <c r="AN45" i="38"/>
  <c r="AO45" i="38"/>
  <c r="AP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AH46" i="38"/>
  <c r="AI46" i="38"/>
  <c r="AJ46" i="38"/>
  <c r="AK46" i="38"/>
  <c r="AL46" i="38"/>
  <c r="AM46" i="38"/>
  <c r="AN46" i="38"/>
  <c r="AO46" i="38"/>
  <c r="AP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T47" i="38"/>
  <c r="U47" i="38"/>
  <c r="V47" i="38"/>
  <c r="W47" i="38"/>
  <c r="X47" i="38"/>
  <c r="Y47" i="38"/>
  <c r="Z47" i="38"/>
  <c r="AA47" i="38"/>
  <c r="AB47" i="38"/>
  <c r="AC47" i="38"/>
  <c r="AD47" i="38"/>
  <c r="AE47" i="38"/>
  <c r="AF47" i="38"/>
  <c r="AG47" i="38"/>
  <c r="AH47" i="38"/>
  <c r="AI47" i="38"/>
  <c r="AJ47" i="38"/>
  <c r="AK47" i="38"/>
  <c r="AL47" i="38"/>
  <c r="AM47" i="38"/>
  <c r="AN47" i="38"/>
  <c r="AO47" i="38"/>
  <c r="AP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AH48" i="38"/>
  <c r="AI48" i="38"/>
  <c r="AJ48" i="38"/>
  <c r="AK48" i="38"/>
  <c r="AL48" i="38"/>
  <c r="AM48" i="38"/>
  <c r="AN48" i="38"/>
  <c r="AO48" i="38"/>
  <c r="AP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T49" i="38"/>
  <c r="U49" i="38"/>
  <c r="V49" i="38"/>
  <c r="W49" i="38"/>
  <c r="X49" i="38"/>
  <c r="Y49" i="38"/>
  <c r="Z49" i="38"/>
  <c r="AA49" i="38"/>
  <c r="AB49" i="38"/>
  <c r="AC49" i="38"/>
  <c r="AD49" i="38"/>
  <c r="AE49" i="38"/>
  <c r="AF49" i="38"/>
  <c r="AG49" i="38"/>
  <c r="AH49" i="38"/>
  <c r="AI49" i="38"/>
  <c r="AJ49" i="38"/>
  <c r="AK49" i="38"/>
  <c r="AL49" i="38"/>
  <c r="AM49" i="38"/>
  <c r="AN49" i="38"/>
  <c r="AO49" i="38"/>
  <c r="AP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T50" i="38"/>
  <c r="U50" i="38"/>
  <c r="V50" i="38"/>
  <c r="W50" i="38"/>
  <c r="X50" i="38"/>
  <c r="Y50" i="38"/>
  <c r="Z50" i="38"/>
  <c r="AA50" i="38"/>
  <c r="AB50" i="38"/>
  <c r="AC50" i="38"/>
  <c r="AD50" i="38"/>
  <c r="AE50" i="38"/>
  <c r="AF50" i="38"/>
  <c r="AG50" i="38"/>
  <c r="AH50" i="38"/>
  <c r="AI50" i="38"/>
  <c r="AJ50" i="38"/>
  <c r="AK50" i="38"/>
  <c r="AL50" i="38"/>
  <c r="AM50" i="38"/>
  <c r="AN50" i="38"/>
  <c r="AO50" i="38"/>
  <c r="AP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1" i="38"/>
  <c r="W51" i="38"/>
  <c r="X51" i="38"/>
  <c r="Y51" i="38"/>
  <c r="Z51" i="38"/>
  <c r="AA51" i="38"/>
  <c r="AB51" i="38"/>
  <c r="AC51" i="38"/>
  <c r="AD51" i="38"/>
  <c r="AE51" i="38"/>
  <c r="AF51" i="38"/>
  <c r="AG51" i="38"/>
  <c r="AH51" i="38"/>
  <c r="AI51" i="38"/>
  <c r="AJ51" i="38"/>
  <c r="AK51" i="38"/>
  <c r="AL51" i="38"/>
  <c r="AM51" i="38"/>
  <c r="AN51" i="38"/>
  <c r="AO51" i="38"/>
  <c r="AP5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AA52" i="38"/>
  <c r="AB52" i="38"/>
  <c r="AC52" i="38"/>
  <c r="AD52" i="38"/>
  <c r="AE52" i="38"/>
  <c r="AF52" i="38"/>
  <c r="AG52" i="38"/>
  <c r="AH52" i="38"/>
  <c r="AI52" i="38"/>
  <c r="AJ52" i="38"/>
  <c r="AK52" i="38"/>
  <c r="AL52" i="38"/>
  <c r="AM52" i="38"/>
  <c r="AN52" i="38"/>
  <c r="AO52" i="38"/>
  <c r="AP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V53" i="38"/>
  <c r="W53" i="38"/>
  <c r="X53" i="38"/>
  <c r="Y53" i="38"/>
  <c r="Z53" i="38"/>
  <c r="AA53" i="38"/>
  <c r="AB53" i="38"/>
  <c r="AC53" i="38"/>
  <c r="AD53" i="38"/>
  <c r="AE53" i="38"/>
  <c r="AF53" i="38"/>
  <c r="AG53" i="38"/>
  <c r="AH53" i="38"/>
  <c r="AI53" i="38"/>
  <c r="AJ53" i="38"/>
  <c r="AK53" i="38"/>
  <c r="AL53" i="38"/>
  <c r="AM53" i="38"/>
  <c r="AN53" i="38"/>
  <c r="AO53" i="38"/>
  <c r="AP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U54" i="38"/>
  <c r="V54" i="38"/>
  <c r="W54" i="38"/>
  <c r="X54" i="38"/>
  <c r="Y54" i="38"/>
  <c r="Z54" i="38"/>
  <c r="AA54" i="38"/>
  <c r="AB54" i="38"/>
  <c r="AC54" i="38"/>
  <c r="AD54" i="38"/>
  <c r="AE54" i="38"/>
  <c r="AF54" i="38"/>
  <c r="AG54" i="38"/>
  <c r="AH54" i="38"/>
  <c r="AI54" i="38"/>
  <c r="AJ54" i="38"/>
  <c r="AK54" i="38"/>
  <c r="AL54" i="38"/>
  <c r="AM54" i="38"/>
  <c r="AN54" i="38"/>
  <c r="AO54" i="38"/>
  <c r="AP54" i="38"/>
  <c r="B55" i="38"/>
  <c r="C55" i="38"/>
  <c r="D55" i="38"/>
  <c r="E55" i="38"/>
  <c r="F55" i="38"/>
  <c r="G55" i="38"/>
  <c r="H55" i="38"/>
  <c r="I55" i="38"/>
  <c r="J55" i="38"/>
  <c r="K55" i="38"/>
  <c r="L55" i="38"/>
  <c r="M55" i="38"/>
  <c r="N55" i="38"/>
  <c r="O55" i="38"/>
  <c r="P55" i="38"/>
  <c r="Q55" i="38"/>
  <c r="R55" i="38"/>
  <c r="S55" i="38"/>
  <c r="T55" i="38"/>
  <c r="U55" i="38"/>
  <c r="V55" i="38"/>
  <c r="W55" i="38"/>
  <c r="X55" i="38"/>
  <c r="Y55" i="38"/>
  <c r="Z55" i="38"/>
  <c r="AA55" i="38"/>
  <c r="AB55" i="38"/>
  <c r="AC55" i="38"/>
  <c r="AD55" i="38"/>
  <c r="AE55" i="38"/>
  <c r="AF55" i="38"/>
  <c r="AG55" i="38"/>
  <c r="AH55" i="38"/>
  <c r="AI55" i="38"/>
  <c r="AJ55" i="38"/>
  <c r="AK55" i="38"/>
  <c r="AL55" i="38"/>
  <c r="AM55" i="38"/>
  <c r="AN55" i="38"/>
  <c r="AO55" i="38"/>
  <c r="AP55" i="38"/>
  <c r="B56" i="38"/>
  <c r="C56" i="38"/>
  <c r="D56" i="38"/>
  <c r="E56" i="38"/>
  <c r="F56" i="38"/>
  <c r="G56" i="38"/>
  <c r="H56" i="38"/>
  <c r="I56" i="38"/>
  <c r="J56" i="38"/>
  <c r="K56" i="38"/>
  <c r="L56" i="38"/>
  <c r="M56" i="38"/>
  <c r="N56" i="38"/>
  <c r="O56" i="38"/>
  <c r="P56" i="38"/>
  <c r="Q56" i="38"/>
  <c r="R56" i="38"/>
  <c r="S56" i="38"/>
  <c r="T56" i="38"/>
  <c r="U56" i="38"/>
  <c r="V56" i="38"/>
  <c r="W56" i="38"/>
  <c r="X56" i="38"/>
  <c r="Y56" i="38"/>
  <c r="Z56" i="38"/>
  <c r="AA56" i="38"/>
  <c r="AB56" i="38"/>
  <c r="AC56" i="38"/>
  <c r="AD56" i="38"/>
  <c r="AE56" i="38"/>
  <c r="AF56" i="38"/>
  <c r="AG56" i="38"/>
  <c r="AH56" i="38"/>
  <c r="AI56" i="38"/>
  <c r="AJ56" i="38"/>
  <c r="AK56" i="38"/>
  <c r="AL56" i="38"/>
  <c r="AM56" i="38"/>
  <c r="AN56" i="38"/>
  <c r="AO56" i="38"/>
  <c r="AP56" i="38"/>
  <c r="B58" i="38"/>
  <c r="B30" i="32" s="1"/>
  <c r="C58" i="38"/>
  <c r="C30" i="32" s="1"/>
  <c r="D58" i="38"/>
  <c r="D30" i="32" s="1"/>
  <c r="E58" i="38"/>
  <c r="E30" i="32" s="1"/>
  <c r="F58" i="38"/>
  <c r="F30" i="32" s="1"/>
  <c r="G58" i="38"/>
  <c r="G30" i="32" s="1"/>
  <c r="H58" i="38"/>
  <c r="H30" i="32" s="1"/>
  <c r="I58" i="38"/>
  <c r="I30" i="32" s="1"/>
  <c r="J58" i="38"/>
  <c r="J30" i="32" s="1"/>
  <c r="K58" i="38"/>
  <c r="K30" i="32" s="1"/>
  <c r="L58" i="38"/>
  <c r="L30" i="32" s="1"/>
  <c r="M58" i="38"/>
  <c r="M30" i="32" s="1"/>
  <c r="N58" i="38"/>
  <c r="N30" i="32" s="1"/>
  <c r="O58" i="38"/>
  <c r="O30" i="32" s="1"/>
  <c r="P58" i="38"/>
  <c r="P30" i="32" s="1"/>
  <c r="Q58" i="38"/>
  <c r="Q30" i="32" s="1"/>
  <c r="R58" i="38"/>
  <c r="R30" i="32" s="1"/>
  <c r="S58" i="38"/>
  <c r="S30" i="32" s="1"/>
  <c r="T58" i="38"/>
  <c r="T30" i="32" s="1"/>
  <c r="U58" i="38"/>
  <c r="U30" i="32" s="1"/>
  <c r="V58" i="38"/>
  <c r="V30" i="32" s="1"/>
  <c r="W58" i="38"/>
  <c r="W30" i="32" s="1"/>
  <c r="X58" i="38"/>
  <c r="X30" i="32" s="1"/>
  <c r="Y58" i="38"/>
  <c r="Y30" i="32" s="1"/>
  <c r="Z58" i="38"/>
  <c r="Z30" i="32" s="1"/>
  <c r="AA58" i="38"/>
  <c r="AA30" i="32" s="1"/>
  <c r="AB58" i="38"/>
  <c r="AB30" i="32" s="1"/>
  <c r="AC58" i="38"/>
  <c r="AC30" i="32" s="1"/>
  <c r="AD58" i="38"/>
  <c r="AD30" i="32" s="1"/>
  <c r="AE58" i="38"/>
  <c r="AE30" i="32" s="1"/>
  <c r="AF58" i="38"/>
  <c r="AF30" i="32" s="1"/>
  <c r="AG58" i="38"/>
  <c r="AG30" i="32" s="1"/>
  <c r="AH58" i="38"/>
  <c r="AH30" i="32" s="1"/>
  <c r="AI58" i="38"/>
  <c r="AI30" i="32" s="1"/>
  <c r="AJ58" i="38"/>
  <c r="AJ30" i="32" s="1"/>
  <c r="AK58" i="38"/>
  <c r="AK30" i="32" s="1"/>
  <c r="AL58" i="38"/>
  <c r="AL30" i="32" s="1"/>
  <c r="AM58" i="38"/>
  <c r="AM30" i="32" s="1"/>
  <c r="AN58" i="38"/>
  <c r="AN30" i="32" s="1"/>
  <c r="AO58" i="38"/>
  <c r="AO30" i="32" s="1"/>
  <c r="AP58" i="38"/>
  <c r="AP30" i="32" s="1"/>
  <c r="AQ29" i="74"/>
  <c r="AQ31" i="74" s="1"/>
  <c r="AP29" i="74"/>
  <c r="AP31" i="74" s="1"/>
  <c r="AO29" i="74"/>
  <c r="AO31" i="74" s="1"/>
  <c r="AN29" i="74"/>
  <c r="AN31" i="74" s="1"/>
  <c r="AM29" i="74"/>
  <c r="AM31" i="74" s="1"/>
  <c r="AL29" i="74"/>
  <c r="AL31" i="74" s="1"/>
  <c r="AK29" i="74"/>
  <c r="AK31" i="74" s="1"/>
  <c r="AJ29" i="74"/>
  <c r="AJ31" i="74" s="1"/>
  <c r="AI29" i="74"/>
  <c r="AI31" i="74" s="1"/>
  <c r="AH29" i="74"/>
  <c r="AH31" i="74" s="1"/>
  <c r="AG29" i="74"/>
  <c r="AG31" i="74" s="1"/>
  <c r="AF29" i="74"/>
  <c r="AF19" i="32" s="1"/>
  <c r="AE29" i="74"/>
  <c r="AE31" i="74" s="1"/>
  <c r="AD29" i="74"/>
  <c r="AD31" i="74" s="1"/>
  <c r="AC29" i="74"/>
  <c r="AC31" i="74" s="1"/>
  <c r="AB29" i="74"/>
  <c r="AB31" i="74" s="1"/>
  <c r="AA29" i="74"/>
  <c r="AA31" i="74" s="1"/>
  <c r="Z29" i="74"/>
  <c r="Z31" i="74" s="1"/>
  <c r="Y29" i="74"/>
  <c r="Y31" i="74" s="1"/>
  <c r="X29" i="74"/>
  <c r="X31" i="74" s="1"/>
  <c r="W29" i="74"/>
  <c r="W31" i="74" s="1"/>
  <c r="V29" i="74"/>
  <c r="V31" i="74" s="1"/>
  <c r="U29" i="74"/>
  <c r="U31" i="74" s="1"/>
  <c r="T29" i="74"/>
  <c r="T31" i="74" s="1"/>
  <c r="S29" i="74"/>
  <c r="S31" i="74" s="1"/>
  <c r="R29" i="74"/>
  <c r="R31" i="74" s="1"/>
  <c r="Q29" i="74"/>
  <c r="Q31" i="74" s="1"/>
  <c r="P29" i="74"/>
  <c r="P31" i="74" s="1"/>
  <c r="O29" i="74"/>
  <c r="O31" i="74" s="1"/>
  <c r="N29" i="74"/>
  <c r="N31" i="74" s="1"/>
  <c r="M29" i="74"/>
  <c r="M31" i="74" s="1"/>
  <c r="L29" i="74"/>
  <c r="L31" i="74" s="1"/>
  <c r="K29" i="74"/>
  <c r="K31" i="74" s="1"/>
  <c r="J29" i="74"/>
  <c r="J31" i="74" s="1"/>
  <c r="I29" i="74"/>
  <c r="I31" i="74" s="1"/>
  <c r="H29" i="74"/>
  <c r="H31" i="74" s="1"/>
  <c r="G29" i="74"/>
  <c r="G31" i="74" s="1"/>
  <c r="F29" i="74"/>
  <c r="F31" i="74" s="1"/>
  <c r="E29" i="74"/>
  <c r="E31" i="74" s="1"/>
  <c r="D29" i="74"/>
  <c r="D31" i="74" s="1"/>
  <c r="C29" i="74"/>
  <c r="C31" i="74" s="1"/>
  <c r="B29" i="74"/>
  <c r="B31" i="74" s="1"/>
  <c r="AN3" i="74"/>
  <c r="B3" i="74"/>
  <c r="AN31" i="72"/>
  <c r="AQ29" i="72"/>
  <c r="AQ31" i="72" s="1"/>
  <c r="AP29" i="72"/>
  <c r="AO29" i="72"/>
  <c r="AO31" i="72" s="1"/>
  <c r="AN29" i="72"/>
  <c r="AN18" i="32" s="1"/>
  <c r="AM29" i="72"/>
  <c r="AM31" i="72" s="1"/>
  <c r="AL29" i="72"/>
  <c r="AK29" i="72"/>
  <c r="AK31" i="72" s="1"/>
  <c r="AJ29" i="72"/>
  <c r="AJ31" i="72" s="1"/>
  <c r="AI29" i="72"/>
  <c r="AI31" i="72" s="1"/>
  <c r="AH29" i="72"/>
  <c r="AG29" i="72"/>
  <c r="AG31" i="72" s="1"/>
  <c r="AF29" i="72"/>
  <c r="AF18" i="32" s="1"/>
  <c r="AE29" i="72"/>
  <c r="AE31" i="72" s="1"/>
  <c r="AD29" i="72"/>
  <c r="AC29" i="72"/>
  <c r="AC18" i="32" s="1"/>
  <c r="AB29" i="72"/>
  <c r="AB31" i="72" s="1"/>
  <c r="AA29" i="72"/>
  <c r="AA31" i="72" s="1"/>
  <c r="Z29" i="72"/>
  <c r="Y29" i="72"/>
  <c r="Y31" i="72" s="1"/>
  <c r="X29" i="72"/>
  <c r="X18" i="32" s="1"/>
  <c r="W29" i="72"/>
  <c r="W31" i="72" s="1"/>
  <c r="V29" i="72"/>
  <c r="U29" i="72"/>
  <c r="U31" i="72" s="1"/>
  <c r="T29" i="72"/>
  <c r="T31" i="72" s="1"/>
  <c r="S29" i="72"/>
  <c r="S31" i="72" s="1"/>
  <c r="R29" i="72"/>
  <c r="Q29" i="72"/>
  <c r="Q31" i="72" s="1"/>
  <c r="P29" i="72"/>
  <c r="P18" i="32" s="1"/>
  <c r="O29" i="72"/>
  <c r="O31" i="72" s="1"/>
  <c r="N29" i="72"/>
  <c r="M29" i="72"/>
  <c r="M18" i="32" s="1"/>
  <c r="L29" i="72"/>
  <c r="L31" i="72" s="1"/>
  <c r="K29" i="72"/>
  <c r="K31" i="72" s="1"/>
  <c r="J29" i="72"/>
  <c r="I29" i="72"/>
  <c r="I31" i="72" s="1"/>
  <c r="H29" i="72"/>
  <c r="H18" i="32" s="1"/>
  <c r="G29" i="72"/>
  <c r="G31" i="72" s="1"/>
  <c r="F29" i="72"/>
  <c r="E29" i="72"/>
  <c r="E31" i="72" s="1"/>
  <c r="D29" i="72"/>
  <c r="D31" i="72" s="1"/>
  <c r="C29" i="72"/>
  <c r="C31" i="72" s="1"/>
  <c r="B29" i="72"/>
  <c r="AN3" i="72"/>
  <c r="B3" i="72"/>
  <c r="AQ29" i="71"/>
  <c r="AQ31" i="71" s="1"/>
  <c r="AP29" i="71"/>
  <c r="AP31" i="71" s="1"/>
  <c r="AO29" i="71"/>
  <c r="AN29" i="71"/>
  <c r="AN17" i="32" s="1"/>
  <c r="AM29" i="71"/>
  <c r="AM31" i="71" s="1"/>
  <c r="AL29" i="71"/>
  <c r="AL31" i="71" s="1"/>
  <c r="AK29" i="71"/>
  <c r="AK17" i="32" s="1"/>
  <c r="AJ29" i="71"/>
  <c r="AJ17" i="32" s="1"/>
  <c r="AI29" i="71"/>
  <c r="AI31" i="71" s="1"/>
  <c r="AH29" i="71"/>
  <c r="AH31" i="71" s="1"/>
  <c r="AG29" i="71"/>
  <c r="AF29" i="71"/>
  <c r="AF17" i="32" s="1"/>
  <c r="AE29" i="71"/>
  <c r="AE31" i="71" s="1"/>
  <c r="AD29" i="71"/>
  <c r="AD31" i="71" s="1"/>
  <c r="AC29" i="71"/>
  <c r="AC17" i="32" s="1"/>
  <c r="AB29" i="71"/>
  <c r="AB17" i="32" s="1"/>
  <c r="AA29" i="71"/>
  <c r="AA31" i="71" s="1"/>
  <c r="Z29" i="71"/>
  <c r="Z31" i="71" s="1"/>
  <c r="Y29" i="71"/>
  <c r="X29" i="71"/>
  <c r="X17" i="32" s="1"/>
  <c r="W29" i="71"/>
  <c r="W31" i="71" s="1"/>
  <c r="V29" i="71"/>
  <c r="V31" i="71" s="1"/>
  <c r="U29" i="71"/>
  <c r="U17" i="32" s="1"/>
  <c r="T29" i="71"/>
  <c r="T17" i="32" s="1"/>
  <c r="S29" i="71"/>
  <c r="S31" i="71" s="1"/>
  <c r="R29" i="71"/>
  <c r="R31" i="71" s="1"/>
  <c r="Q29" i="71"/>
  <c r="P29" i="71"/>
  <c r="P17" i="32" s="1"/>
  <c r="O29" i="71"/>
  <c r="O31" i="71" s="1"/>
  <c r="N29" i="71"/>
  <c r="N31" i="71" s="1"/>
  <c r="M29" i="71"/>
  <c r="M17" i="32" s="1"/>
  <c r="L29" i="71"/>
  <c r="L17" i="32" s="1"/>
  <c r="K29" i="71"/>
  <c r="K31" i="71" s="1"/>
  <c r="J29" i="71"/>
  <c r="J31" i="71" s="1"/>
  <c r="I29" i="71"/>
  <c r="H29" i="71"/>
  <c r="H17" i="32" s="1"/>
  <c r="G29" i="71"/>
  <c r="G31" i="71" s="1"/>
  <c r="F29" i="71"/>
  <c r="F31" i="71" s="1"/>
  <c r="E29" i="71"/>
  <c r="E17" i="32" s="1"/>
  <c r="D29" i="71"/>
  <c r="D17" i="32" s="1"/>
  <c r="C29" i="71"/>
  <c r="C31" i="71" s="1"/>
  <c r="B29" i="71"/>
  <c r="B31" i="71" s="1"/>
  <c r="AN3" i="71"/>
  <c r="B3" i="71"/>
  <c r="AN3" i="69"/>
  <c r="AQ29" i="69"/>
  <c r="AQ31" i="69" s="1"/>
  <c r="AP29" i="69"/>
  <c r="AP31" i="69" s="1"/>
  <c r="AO29" i="69"/>
  <c r="AN29" i="69"/>
  <c r="AN16" i="32" s="1"/>
  <c r="AM29" i="69"/>
  <c r="AM31" i="69" s="1"/>
  <c r="AL29" i="69"/>
  <c r="AL31" i="69" s="1"/>
  <c r="AK29" i="69"/>
  <c r="AJ29" i="69"/>
  <c r="AJ16" i="32" s="1"/>
  <c r="AI29" i="69"/>
  <c r="AI31" i="69" s="1"/>
  <c r="AH29" i="69"/>
  <c r="AH31" i="69" s="1"/>
  <c r="AG29" i="69"/>
  <c r="AF29" i="69"/>
  <c r="AE29" i="69"/>
  <c r="AE31" i="69" s="1"/>
  <c r="AD29" i="69"/>
  <c r="AD31" i="69" s="1"/>
  <c r="AC29" i="69"/>
  <c r="AB29" i="69"/>
  <c r="AA29" i="69"/>
  <c r="AA31" i="69" s="1"/>
  <c r="Z29" i="69"/>
  <c r="Z31" i="69" s="1"/>
  <c r="Y29" i="69"/>
  <c r="X29" i="69"/>
  <c r="X16" i="32" s="1"/>
  <c r="W29" i="69"/>
  <c r="W31" i="69" s="1"/>
  <c r="V29" i="69"/>
  <c r="V31" i="69" s="1"/>
  <c r="U29" i="69"/>
  <c r="T29" i="69"/>
  <c r="T16" i="32" s="1"/>
  <c r="S29" i="69"/>
  <c r="S31" i="69" s="1"/>
  <c r="R29" i="69"/>
  <c r="R31" i="69" s="1"/>
  <c r="Q29" i="69"/>
  <c r="P29" i="69"/>
  <c r="O29" i="69"/>
  <c r="O31" i="69" s="1"/>
  <c r="N29" i="69"/>
  <c r="N31" i="69" s="1"/>
  <c r="M29" i="69"/>
  <c r="L29" i="69"/>
  <c r="K29" i="69"/>
  <c r="K31" i="69" s="1"/>
  <c r="J29" i="69"/>
  <c r="J31" i="69" s="1"/>
  <c r="I29" i="69"/>
  <c r="H29" i="69"/>
  <c r="H16" i="32" s="1"/>
  <c r="G29" i="69"/>
  <c r="G31" i="69" s="1"/>
  <c r="F29" i="69"/>
  <c r="F31" i="69" s="1"/>
  <c r="E29" i="69"/>
  <c r="D29" i="69"/>
  <c r="D16" i="32" s="1"/>
  <c r="C29" i="69"/>
  <c r="C31" i="69" s="1"/>
  <c r="B29" i="69"/>
  <c r="B31" i="69" s="1"/>
  <c r="B3" i="69"/>
  <c r="AN3" i="70"/>
  <c r="B3" i="70"/>
  <c r="B3" i="61"/>
  <c r="AQ29" i="70"/>
  <c r="AQ31" i="70" s="1"/>
  <c r="AP29" i="70"/>
  <c r="AO29" i="70"/>
  <c r="AO31" i="70" s="1"/>
  <c r="AN29" i="70"/>
  <c r="AN15" i="32" s="1"/>
  <c r="AM29" i="70"/>
  <c r="AL29" i="70"/>
  <c r="AK29" i="70"/>
  <c r="AK31" i="70" s="1"/>
  <c r="AJ29" i="70"/>
  <c r="AJ31" i="70" s="1"/>
  <c r="AI29" i="70"/>
  <c r="AH29" i="70"/>
  <c r="AG29" i="70"/>
  <c r="AG31" i="70" s="1"/>
  <c r="AF29" i="70"/>
  <c r="AF31" i="70" s="1"/>
  <c r="AE29" i="70"/>
  <c r="AD29" i="70"/>
  <c r="AC29" i="70"/>
  <c r="AC31" i="70" s="1"/>
  <c r="AB29" i="70"/>
  <c r="AB31" i="70" s="1"/>
  <c r="AA29" i="70"/>
  <c r="Z29" i="70"/>
  <c r="Y29" i="70"/>
  <c r="Y31" i="70" s="1"/>
  <c r="X29" i="70"/>
  <c r="X31" i="70" s="1"/>
  <c r="W29" i="70"/>
  <c r="V29" i="70"/>
  <c r="U29" i="70"/>
  <c r="U31" i="70" s="1"/>
  <c r="T29" i="70"/>
  <c r="T31" i="70" s="1"/>
  <c r="S29" i="70"/>
  <c r="R29" i="70"/>
  <c r="Q29" i="70"/>
  <c r="Q31" i="70" s="1"/>
  <c r="P29" i="70"/>
  <c r="P31" i="70" s="1"/>
  <c r="O29" i="70"/>
  <c r="N29" i="70"/>
  <c r="M29" i="70"/>
  <c r="M31" i="70" s="1"/>
  <c r="L29" i="70"/>
  <c r="L31" i="70" s="1"/>
  <c r="K29" i="70"/>
  <c r="J29" i="70"/>
  <c r="I29" i="70"/>
  <c r="I31" i="70" s="1"/>
  <c r="H29" i="70"/>
  <c r="H31" i="70" s="1"/>
  <c r="G29" i="70"/>
  <c r="F29" i="70"/>
  <c r="E29" i="70"/>
  <c r="E31" i="70" s="1"/>
  <c r="D29" i="70"/>
  <c r="D31" i="70" s="1"/>
  <c r="C29" i="70"/>
  <c r="B29" i="70"/>
  <c r="AN3" i="61"/>
  <c r="B29" i="61"/>
  <c r="B31" i="61" s="1"/>
  <c r="C29" i="61"/>
  <c r="C31" i="61" s="1"/>
  <c r="D29" i="61"/>
  <c r="D31" i="61" s="1"/>
  <c r="E29" i="61"/>
  <c r="E31" i="61" s="1"/>
  <c r="F29" i="61"/>
  <c r="F31" i="61" s="1"/>
  <c r="G29" i="61"/>
  <c r="G31" i="61" s="1"/>
  <c r="H29" i="61"/>
  <c r="H31" i="61" s="1"/>
  <c r="I29" i="61"/>
  <c r="I31" i="61" s="1"/>
  <c r="J29" i="61"/>
  <c r="J31" i="61" s="1"/>
  <c r="K29" i="61"/>
  <c r="K31" i="61" s="1"/>
  <c r="L29" i="61"/>
  <c r="L31" i="61" s="1"/>
  <c r="M29" i="61"/>
  <c r="M14" i="32" s="1"/>
  <c r="N29" i="61"/>
  <c r="N31" i="61" s="1"/>
  <c r="O29" i="61"/>
  <c r="O31" i="61" s="1"/>
  <c r="P29" i="61"/>
  <c r="P31" i="61" s="1"/>
  <c r="Q29" i="61"/>
  <c r="Q31" i="61" s="1"/>
  <c r="R29" i="61"/>
  <c r="R31" i="61" s="1"/>
  <c r="S29" i="61"/>
  <c r="S31" i="61" s="1"/>
  <c r="T29" i="61"/>
  <c r="T31" i="61" s="1"/>
  <c r="U29" i="61"/>
  <c r="U31" i="61" s="1"/>
  <c r="V29" i="61"/>
  <c r="V14" i="32" s="1"/>
  <c r="W29" i="61"/>
  <c r="W14" i="32" s="1"/>
  <c r="X29" i="61"/>
  <c r="X31" i="61" s="1"/>
  <c r="Y29" i="61"/>
  <c r="Y31" i="61" s="1"/>
  <c r="Z29" i="61"/>
  <c r="Z31" i="61" s="1"/>
  <c r="AA29" i="61"/>
  <c r="AA14" i="32" s="1"/>
  <c r="AB29" i="61"/>
  <c r="AB31" i="61" s="1"/>
  <c r="AC29" i="61"/>
  <c r="AC31" i="61" s="1"/>
  <c r="AD29" i="61"/>
  <c r="AD31" i="61" s="1"/>
  <c r="AE29" i="61"/>
  <c r="AF29" i="61"/>
  <c r="AF31" i="61" s="1"/>
  <c r="AG29" i="61"/>
  <c r="AG31" i="61" s="1"/>
  <c r="AH29" i="61"/>
  <c r="AH31" i="61" s="1"/>
  <c r="AI29" i="61"/>
  <c r="AI31" i="61" s="1"/>
  <c r="AJ29" i="61"/>
  <c r="AJ14" i="32" s="1"/>
  <c r="AK29" i="61"/>
  <c r="AK31" i="61" s="1"/>
  <c r="AL29" i="61"/>
  <c r="AL31" i="61" s="1"/>
  <c r="AM29" i="61"/>
  <c r="AM14" i="32" s="1"/>
  <c r="AN29" i="61"/>
  <c r="AN14" i="32" s="1"/>
  <c r="AO29" i="61"/>
  <c r="AO14" i="32" s="1"/>
  <c r="AP29" i="61"/>
  <c r="AQ58" i="38"/>
  <c r="AQ52" i="38"/>
  <c r="AQ53" i="38"/>
  <c r="AQ51" i="38"/>
  <c r="AR52" i="38"/>
  <c r="AR53" i="38"/>
  <c r="AR51" i="38"/>
  <c r="P20" i="32" l="1"/>
  <c r="AJ20" i="32"/>
  <c r="L20" i="32"/>
  <c r="AF20" i="32"/>
  <c r="X20" i="32"/>
  <c r="AN20" i="32"/>
  <c r="T20" i="32"/>
  <c r="H20" i="32"/>
  <c r="K21" i="32"/>
  <c r="S21" i="32"/>
  <c r="U20" i="32"/>
  <c r="M20" i="32"/>
  <c r="AO20" i="32"/>
  <c r="AG20" i="32"/>
  <c r="E20" i="32"/>
  <c r="Y20" i="32"/>
  <c r="Q20" i="32"/>
  <c r="K20" i="32"/>
  <c r="P31" i="72"/>
  <c r="X31" i="72"/>
  <c r="AH17" i="32"/>
  <c r="E31" i="71"/>
  <c r="R17" i="32"/>
  <c r="AB15" i="32"/>
  <c r="X15" i="32"/>
  <c r="H15" i="32"/>
  <c r="AJ15" i="32"/>
  <c r="T15" i="32"/>
  <c r="D15" i="32"/>
  <c r="AF15" i="32"/>
  <c r="P15" i="32"/>
  <c r="AI16" i="32"/>
  <c r="S16" i="32"/>
  <c r="C16" i="32"/>
  <c r="T31" i="69"/>
  <c r="AE16" i="32"/>
  <c r="O16" i="32"/>
  <c r="X31" i="69"/>
  <c r="AA16" i="32"/>
  <c r="K16" i="32"/>
  <c r="AM16" i="32"/>
  <c r="W16" i="32"/>
  <c r="G16" i="32"/>
  <c r="X31" i="71"/>
  <c r="H31" i="71"/>
  <c r="AF31" i="71"/>
  <c r="P31" i="71"/>
  <c r="AK31" i="71"/>
  <c r="B17" i="32"/>
  <c r="U31" i="71"/>
  <c r="AN31" i="71"/>
  <c r="H31" i="72"/>
  <c r="AC31" i="72"/>
  <c r="AO18" i="32"/>
  <c r="M31" i="72"/>
  <c r="AF31" i="72"/>
  <c r="Y18" i="32"/>
  <c r="AF31" i="74"/>
  <c r="T19" i="32"/>
  <c r="AJ19" i="32"/>
  <c r="D19" i="32"/>
  <c r="AE21" i="32"/>
  <c r="W21" i="32"/>
  <c r="C21" i="32"/>
  <c r="AM21" i="32"/>
  <c r="O21" i="32"/>
  <c r="G21" i="32"/>
  <c r="AA21" i="32"/>
  <c r="AP14" i="32"/>
  <c r="AP31" i="61"/>
  <c r="F31" i="72"/>
  <c r="F18" i="32"/>
  <c r="N31" i="72"/>
  <c r="N18" i="32"/>
  <c r="Z31" i="72"/>
  <c r="Z18" i="32"/>
  <c r="AH31" i="72"/>
  <c r="AH18" i="32"/>
  <c r="AP31" i="72"/>
  <c r="AP18" i="32"/>
  <c r="N57" i="38"/>
  <c r="N59" i="38" s="1"/>
  <c r="I18" i="32"/>
  <c r="AA31" i="61"/>
  <c r="B31" i="70"/>
  <c r="B15" i="32"/>
  <c r="F31" i="70"/>
  <c r="F15" i="32"/>
  <c r="J31" i="70"/>
  <c r="J15" i="32"/>
  <c r="N31" i="70"/>
  <c r="N15" i="32"/>
  <c r="R31" i="70"/>
  <c r="R15" i="32"/>
  <c r="V31" i="70"/>
  <c r="V15" i="32"/>
  <c r="Z31" i="70"/>
  <c r="Z15" i="32"/>
  <c r="AD31" i="70"/>
  <c r="AD15" i="32"/>
  <c r="AH31" i="70"/>
  <c r="AH15" i="32"/>
  <c r="AL31" i="70"/>
  <c r="AL15" i="32"/>
  <c r="AP31" i="70"/>
  <c r="AP15" i="32"/>
  <c r="L16" i="32"/>
  <c r="L31" i="69"/>
  <c r="P16" i="32"/>
  <c r="P31" i="69"/>
  <c r="AB16" i="32"/>
  <c r="AB31" i="69"/>
  <c r="AF16" i="32"/>
  <c r="AF31" i="69"/>
  <c r="D31" i="69"/>
  <c r="AJ31" i="69"/>
  <c r="I17" i="32"/>
  <c r="I31" i="71"/>
  <c r="Q17" i="32"/>
  <c r="Q31" i="71"/>
  <c r="Y17" i="32"/>
  <c r="Y31" i="71"/>
  <c r="AG17" i="32"/>
  <c r="AG31" i="71"/>
  <c r="AO17" i="32"/>
  <c r="AO31" i="71"/>
  <c r="AK18" i="32"/>
  <c r="U18" i="32"/>
  <c r="E18" i="32"/>
  <c r="AD17" i="32"/>
  <c r="N17" i="32"/>
  <c r="C31" i="70"/>
  <c r="C15" i="32"/>
  <c r="G31" i="70"/>
  <c r="G15" i="32"/>
  <c r="K31" i="70"/>
  <c r="K15" i="32"/>
  <c r="O31" i="70"/>
  <c r="O15" i="32"/>
  <c r="S31" i="70"/>
  <c r="S15" i="32"/>
  <c r="W31" i="70"/>
  <c r="W15" i="32"/>
  <c r="AA31" i="70"/>
  <c r="AA15" i="32"/>
  <c r="AE31" i="70"/>
  <c r="AE15" i="32"/>
  <c r="AI31" i="70"/>
  <c r="AI15" i="32"/>
  <c r="AM31" i="70"/>
  <c r="AM15" i="32"/>
  <c r="E31" i="69"/>
  <c r="E16" i="32"/>
  <c r="I31" i="69"/>
  <c r="I16" i="32"/>
  <c r="M31" i="69"/>
  <c r="M16" i="32"/>
  <c r="Q31" i="69"/>
  <c r="Q16" i="32"/>
  <c r="U31" i="69"/>
  <c r="U16" i="32"/>
  <c r="Y31" i="69"/>
  <c r="Y16" i="32"/>
  <c r="AC31" i="69"/>
  <c r="AC16" i="32"/>
  <c r="AG31" i="69"/>
  <c r="AG16" i="32"/>
  <c r="AK31" i="69"/>
  <c r="AK16" i="32"/>
  <c r="AO31" i="69"/>
  <c r="AO16" i="32"/>
  <c r="H31" i="69"/>
  <c r="AN31" i="69"/>
  <c r="M31" i="71"/>
  <c r="AC31" i="71"/>
  <c r="AG18" i="32"/>
  <c r="Q18" i="32"/>
  <c r="AP17" i="32"/>
  <c r="Z17" i="32"/>
  <c r="J17" i="32"/>
  <c r="C31" i="73"/>
  <c r="C20" i="32"/>
  <c r="G31" i="73"/>
  <c r="G20" i="32"/>
  <c r="O31" i="73"/>
  <c r="O20" i="32"/>
  <c r="S31" i="73"/>
  <c r="S20" i="32"/>
  <c r="W31" i="73"/>
  <c r="W20" i="32"/>
  <c r="AE31" i="73"/>
  <c r="AE20" i="32"/>
  <c r="AI31" i="73"/>
  <c r="AI20" i="32"/>
  <c r="AM31" i="73"/>
  <c r="AM20" i="32"/>
  <c r="B31" i="72"/>
  <c r="B18" i="32"/>
  <c r="J31" i="72"/>
  <c r="J18" i="32"/>
  <c r="R31" i="72"/>
  <c r="R18" i="32"/>
  <c r="V31" i="72"/>
  <c r="V18" i="32"/>
  <c r="AD31" i="72"/>
  <c r="AD18" i="32"/>
  <c r="AL31" i="72"/>
  <c r="AL18" i="32"/>
  <c r="AE14" i="32"/>
  <c r="AE31" i="61"/>
  <c r="AD57" i="38"/>
  <c r="AD59" i="38" s="1"/>
  <c r="AL17" i="32"/>
  <c r="V17" i="32"/>
  <c r="F17" i="32"/>
  <c r="I31" i="75"/>
  <c r="I21" i="32"/>
  <c r="M31" i="75"/>
  <c r="M21" i="32"/>
  <c r="Q31" i="75"/>
  <c r="Q21" i="32"/>
  <c r="Y31" i="75"/>
  <c r="Y21" i="32"/>
  <c r="AC31" i="75"/>
  <c r="AC21" i="32"/>
  <c r="AG31" i="75"/>
  <c r="AG21" i="32"/>
  <c r="AK31" i="75"/>
  <c r="AK21" i="32"/>
  <c r="AO31" i="75"/>
  <c r="AO21" i="32"/>
  <c r="P19" i="32"/>
  <c r="AJ18" i="32"/>
  <c r="AB18" i="32"/>
  <c r="T18" i="32"/>
  <c r="L18" i="32"/>
  <c r="D18" i="32"/>
  <c r="AP16" i="32"/>
  <c r="AL16" i="32"/>
  <c r="AH16" i="32"/>
  <c r="AD16" i="32"/>
  <c r="Z16" i="32"/>
  <c r="V16" i="32"/>
  <c r="R16" i="32"/>
  <c r="N16" i="32"/>
  <c r="J16" i="32"/>
  <c r="F16" i="32"/>
  <c r="B16" i="32"/>
  <c r="D31" i="71"/>
  <c r="L31" i="71"/>
  <c r="T31" i="71"/>
  <c r="AB31" i="71"/>
  <c r="AJ31" i="71"/>
  <c r="AB19" i="32"/>
  <c r="L19" i="32"/>
  <c r="AM18" i="32"/>
  <c r="AI18" i="32"/>
  <c r="AE18" i="32"/>
  <c r="AA18" i="32"/>
  <c r="W18" i="32"/>
  <c r="S18" i="32"/>
  <c r="O18" i="32"/>
  <c r="K18" i="32"/>
  <c r="G18" i="32"/>
  <c r="C18" i="32"/>
  <c r="AN19" i="32"/>
  <c r="AN29" i="32" s="1"/>
  <c r="AN31" i="32" s="1"/>
  <c r="X19" i="32"/>
  <c r="H19" i="32"/>
  <c r="AM17" i="32"/>
  <c r="AI17" i="32"/>
  <c r="AE17" i="32"/>
  <c r="AA17" i="32"/>
  <c r="W17" i="32"/>
  <c r="S17" i="32"/>
  <c r="O17" i="32"/>
  <c r="K17" i="32"/>
  <c r="G17" i="32"/>
  <c r="C17" i="32"/>
  <c r="AO15" i="32"/>
  <c r="AK15" i="32"/>
  <c r="AG15" i="32"/>
  <c r="AC15" i="32"/>
  <c r="Y15" i="32"/>
  <c r="U15" i="32"/>
  <c r="Q15" i="32"/>
  <c r="M15" i="32"/>
  <c r="I15" i="32"/>
  <c r="E15" i="32"/>
  <c r="AM19" i="32"/>
  <c r="AI19" i="32"/>
  <c r="AE19" i="32"/>
  <c r="AA19" i="32"/>
  <c r="W19" i="32"/>
  <c r="S19" i="32"/>
  <c r="O19" i="32"/>
  <c r="K19" i="32"/>
  <c r="G19" i="32"/>
  <c r="C19" i="32"/>
  <c r="AP19" i="32"/>
  <c r="AL19" i="32"/>
  <c r="AH19" i="32"/>
  <c r="AD19" i="32"/>
  <c r="Z19" i="32"/>
  <c r="V19" i="32"/>
  <c r="R19" i="32"/>
  <c r="N19" i="32"/>
  <c r="J19" i="32"/>
  <c r="F19" i="32"/>
  <c r="B19" i="32"/>
  <c r="AO19" i="32"/>
  <c r="AK19" i="32"/>
  <c r="AG19" i="32"/>
  <c r="AC19" i="32"/>
  <c r="Y19" i="32"/>
  <c r="U19" i="32"/>
  <c r="Q19" i="32"/>
  <c r="M19" i="32"/>
  <c r="I19" i="32"/>
  <c r="E19" i="32"/>
  <c r="AK14" i="32"/>
  <c r="AC14" i="32"/>
  <c r="Y14" i="32"/>
  <c r="Q14" i="32"/>
  <c r="I14" i="32"/>
  <c r="AO31" i="61"/>
  <c r="M31" i="61"/>
  <c r="AF14" i="32"/>
  <c r="AB14" i="32"/>
  <c r="X14" i="32"/>
  <c r="T14" i="32"/>
  <c r="P14" i="32"/>
  <c r="L14" i="32"/>
  <c r="H14" i="32"/>
  <c r="D14" i="32"/>
  <c r="AG14" i="32"/>
  <c r="U14" i="32"/>
  <c r="E14" i="32"/>
  <c r="W31" i="61"/>
  <c r="AI14" i="32"/>
  <c r="S14" i="32"/>
  <c r="O14" i="32"/>
  <c r="K14" i="32"/>
  <c r="G14" i="32"/>
  <c r="C14" i="32"/>
  <c r="V31" i="61"/>
  <c r="AL14" i="32"/>
  <c r="AH14" i="32"/>
  <c r="AD14" i="32"/>
  <c r="Z14" i="32"/>
  <c r="R14" i="32"/>
  <c r="N14" i="32"/>
  <c r="J14" i="32"/>
  <c r="F14" i="32"/>
  <c r="B14" i="32"/>
  <c r="AI21" i="32"/>
  <c r="Z57" i="38"/>
  <c r="Z59" i="38" s="1"/>
  <c r="AH21" i="32"/>
  <c r="V21" i="32"/>
  <c r="F21" i="32"/>
  <c r="J57" i="38"/>
  <c r="J59" i="38" s="1"/>
  <c r="AP21" i="32"/>
  <c r="AL21" i="32"/>
  <c r="AD21" i="32"/>
  <c r="Z21" i="32"/>
  <c r="R21" i="32"/>
  <c r="N21" i="32"/>
  <c r="J21" i="32"/>
  <c r="B21" i="32"/>
  <c r="AP57" i="38"/>
  <c r="AP59" i="38" s="1"/>
  <c r="AH57" i="38"/>
  <c r="AH59" i="38" s="1"/>
  <c r="V57" i="38"/>
  <c r="V59" i="38" s="1"/>
  <c r="R57" i="38"/>
  <c r="R59" i="38" s="1"/>
  <c r="F57" i="38"/>
  <c r="F59" i="38" s="1"/>
  <c r="B57" i="38"/>
  <c r="B59" i="38" s="1"/>
  <c r="AP20" i="32"/>
  <c r="AL20" i="32"/>
  <c r="AH20" i="32"/>
  <c r="AD20" i="32"/>
  <c r="Z20" i="32"/>
  <c r="V20" i="32"/>
  <c r="R20" i="32"/>
  <c r="N20" i="32"/>
  <c r="J20" i="32"/>
  <c r="F20" i="32"/>
  <c r="B20" i="32"/>
  <c r="AL57" i="38"/>
  <c r="AL59" i="38" s="1"/>
  <c r="AM57" i="38"/>
  <c r="AM59" i="38" s="1"/>
  <c r="AI57" i="38"/>
  <c r="AI59" i="38" s="1"/>
  <c r="AE57" i="38"/>
  <c r="AE59" i="38" s="1"/>
  <c r="AA57" i="38"/>
  <c r="AA59" i="38" s="1"/>
  <c r="W57" i="38"/>
  <c r="W59" i="38" s="1"/>
  <c r="S57" i="38"/>
  <c r="S59" i="38" s="1"/>
  <c r="O57" i="38"/>
  <c r="O59" i="38" s="1"/>
  <c r="K57" i="38"/>
  <c r="K59" i="38" s="1"/>
  <c r="G57" i="38"/>
  <c r="G59" i="38" s="1"/>
  <c r="C57" i="38"/>
  <c r="C59" i="38" s="1"/>
  <c r="AN57" i="38"/>
  <c r="AN59" i="38" s="1"/>
  <c r="AJ57" i="38"/>
  <c r="AJ59" i="38" s="1"/>
  <c r="AF57" i="38"/>
  <c r="AF59" i="38" s="1"/>
  <c r="AB57" i="38"/>
  <c r="AB59" i="38" s="1"/>
  <c r="X57" i="38"/>
  <c r="X59" i="38" s="1"/>
  <c r="T57" i="38"/>
  <c r="T59" i="38" s="1"/>
  <c r="P57" i="38"/>
  <c r="P59" i="38" s="1"/>
  <c r="L57" i="38"/>
  <c r="L59" i="38" s="1"/>
  <c r="H57" i="38"/>
  <c r="H59" i="38" s="1"/>
  <c r="D57" i="38"/>
  <c r="D59" i="38" s="1"/>
  <c r="AO57" i="38"/>
  <c r="AO59" i="38" s="1"/>
  <c r="AK57" i="38"/>
  <c r="AK59" i="38" s="1"/>
  <c r="AG57" i="38"/>
  <c r="AG59" i="38" s="1"/>
  <c r="AC57" i="38"/>
  <c r="AC59" i="38" s="1"/>
  <c r="Y57" i="38"/>
  <c r="Y59" i="38" s="1"/>
  <c r="U57" i="38"/>
  <c r="U59" i="38" s="1"/>
  <c r="Q57" i="38"/>
  <c r="Q59" i="38" s="1"/>
  <c r="M57" i="38"/>
  <c r="M59" i="38" s="1"/>
  <c r="I57" i="38"/>
  <c r="I59" i="38" s="1"/>
  <c r="E57" i="38"/>
  <c r="E59" i="38" s="1"/>
  <c r="AN31" i="70"/>
  <c r="AJ31" i="61"/>
  <c r="AN31" i="61"/>
  <c r="AM31" i="61"/>
  <c r="AQ14" i="38"/>
  <c r="H29" i="32" l="1"/>
  <c r="H31" i="32" s="1"/>
  <c r="AF29" i="32"/>
  <c r="AF31" i="32" s="1"/>
  <c r="P29" i="32"/>
  <c r="P31" i="32" s="1"/>
  <c r="Q29" i="32"/>
  <c r="Q31" i="32" s="1"/>
  <c r="G29" i="32"/>
  <c r="G31" i="32" s="1"/>
  <c r="AG29" i="32"/>
  <c r="AG31" i="32" s="1"/>
  <c r="T29" i="32"/>
  <c r="T31" i="32" s="1"/>
  <c r="D29" i="32"/>
  <c r="D31" i="32" s="1"/>
  <c r="X29" i="32"/>
  <c r="X31" i="32" s="1"/>
  <c r="AJ29" i="32"/>
  <c r="AJ31" i="32" s="1"/>
  <c r="W29" i="32"/>
  <c r="W31" i="32" s="1"/>
  <c r="AM29" i="32"/>
  <c r="AM31" i="32" s="1"/>
  <c r="K29" i="32"/>
  <c r="K31" i="32" s="1"/>
  <c r="Y29" i="32"/>
  <c r="Y31" i="32" s="1"/>
  <c r="AO29" i="32"/>
  <c r="AO31" i="32" s="1"/>
  <c r="O29" i="32"/>
  <c r="O31" i="32" s="1"/>
  <c r="E29" i="32"/>
  <c r="E31" i="32" s="1"/>
  <c r="AC29" i="32"/>
  <c r="AC31" i="32" s="1"/>
  <c r="M29" i="32"/>
  <c r="M31" i="32" s="1"/>
  <c r="AA29" i="32"/>
  <c r="AA31" i="32" s="1"/>
  <c r="V29" i="32"/>
  <c r="V31" i="32" s="1"/>
  <c r="J29" i="32"/>
  <c r="J31" i="32" s="1"/>
  <c r="AD29" i="32"/>
  <c r="AD31" i="32" s="1"/>
  <c r="C29" i="32"/>
  <c r="C31" i="32" s="1"/>
  <c r="S29" i="32"/>
  <c r="S31" i="32" s="1"/>
  <c r="U29" i="32"/>
  <c r="U31" i="32" s="1"/>
  <c r="L29" i="32"/>
  <c r="L31" i="32" s="1"/>
  <c r="AB29" i="32"/>
  <c r="AB31" i="32" s="1"/>
  <c r="AK29" i="32"/>
  <c r="AK31" i="32" s="1"/>
  <c r="AE29" i="32"/>
  <c r="AE31" i="32" s="1"/>
  <c r="AP29" i="32"/>
  <c r="AP31" i="32" s="1"/>
  <c r="N29" i="32"/>
  <c r="N31" i="32" s="1"/>
  <c r="AI29" i="32"/>
  <c r="AI31" i="32" s="1"/>
  <c r="B29" i="32"/>
  <c r="B31" i="32" s="1"/>
  <c r="R29" i="32"/>
  <c r="R31" i="32" s="1"/>
  <c r="AL29" i="32"/>
  <c r="AL31" i="32" s="1"/>
  <c r="F29" i="32"/>
  <c r="F31" i="32" s="1"/>
  <c r="Z29" i="32"/>
  <c r="Z31" i="32" s="1"/>
  <c r="I29" i="32"/>
  <c r="I31" i="32" s="1"/>
  <c r="AH29" i="32"/>
  <c r="AH31" i="32" s="1"/>
  <c r="AQ29" i="61"/>
  <c r="AQ31" i="61" s="1"/>
  <c r="AQ22" i="38" l="1"/>
  <c r="AQ23" i="38"/>
  <c r="AQ24" i="38"/>
  <c r="AQ25" i="38"/>
  <c r="AQ26" i="38"/>
  <c r="AQ27" i="38"/>
  <c r="AQ28" i="38"/>
  <c r="AQ29" i="38"/>
  <c r="AR23" i="38"/>
  <c r="AR24" i="38"/>
  <c r="AR25" i="38"/>
  <c r="AR26" i="38"/>
  <c r="AR27" i="38"/>
  <c r="AR28" i="38"/>
  <c r="AR29" i="38"/>
  <c r="AR22" i="38"/>
  <c r="AQ16" i="38"/>
  <c r="AQ17" i="38"/>
  <c r="AQ18" i="38"/>
  <c r="AQ19" i="38"/>
  <c r="AQ20" i="38"/>
  <c r="AQ21" i="38"/>
  <c r="AR17" i="38"/>
  <c r="AR18" i="38"/>
  <c r="AR19" i="38"/>
  <c r="AR20" i="38"/>
  <c r="AR21" i="38"/>
  <c r="AR16" i="38"/>
  <c r="AQ30" i="32" l="1"/>
  <c r="AQ54" i="38"/>
  <c r="AQ55" i="38"/>
  <c r="AQ56" i="38"/>
  <c r="AR55" i="38"/>
  <c r="AR56" i="38"/>
  <c r="AR54" i="38"/>
  <c r="AQ44" i="38"/>
  <c r="AQ45" i="38"/>
  <c r="AQ46" i="38"/>
  <c r="AQ47" i="38"/>
  <c r="AQ48" i="38"/>
  <c r="AQ49" i="38"/>
  <c r="AQ50" i="38"/>
  <c r="AR45" i="38"/>
  <c r="AR46" i="38"/>
  <c r="AR47" i="38"/>
  <c r="AR48" i="38"/>
  <c r="AR49" i="38"/>
  <c r="AR50" i="38"/>
  <c r="AR44" i="38"/>
  <c r="AQ39" i="38"/>
  <c r="AQ40" i="38"/>
  <c r="AQ41" i="38"/>
  <c r="AQ42" i="38"/>
  <c r="AQ43" i="38"/>
  <c r="AR40" i="38"/>
  <c r="AR41" i="38"/>
  <c r="AR42" i="38"/>
  <c r="AR43" i="38"/>
  <c r="AR39" i="38"/>
  <c r="AQ30" i="38"/>
  <c r="AQ31" i="38"/>
  <c r="AQ32" i="38"/>
  <c r="AQ33" i="38"/>
  <c r="AQ34" i="38"/>
  <c r="AQ35" i="38"/>
  <c r="AQ36" i="38"/>
  <c r="AQ37" i="38"/>
  <c r="AQ38" i="38"/>
  <c r="AR31" i="38"/>
  <c r="AR32" i="38"/>
  <c r="AR33" i="38"/>
  <c r="AR34" i="38"/>
  <c r="AR35" i="38"/>
  <c r="AR36" i="38"/>
  <c r="AR37" i="38"/>
  <c r="AR38" i="38"/>
  <c r="AR30" i="38"/>
  <c r="AQ15" i="38"/>
  <c r="AS15" i="75"/>
  <c r="AS16" i="75" s="1"/>
  <c r="AS17" i="75" s="1"/>
  <c r="AS18" i="75" s="1"/>
  <c r="AS19" i="75" s="1"/>
  <c r="AS20" i="75" s="1"/>
  <c r="AS21" i="75" s="1"/>
  <c r="AS22" i="75" s="1"/>
  <c r="AS23" i="75" s="1"/>
  <c r="AS24" i="75" s="1"/>
  <c r="AS25" i="75" s="1"/>
  <c r="AS26" i="75" s="1"/>
  <c r="AS27" i="75" s="1"/>
  <c r="AS28" i="75" s="1"/>
  <c r="AS15" i="74"/>
  <c r="AS16" i="74" s="1"/>
  <c r="AS17" i="74" s="1"/>
  <c r="AS18" i="74" s="1"/>
  <c r="AS19" i="74" s="1"/>
  <c r="AS20" i="74" s="1"/>
  <c r="AS21" i="74" s="1"/>
  <c r="AS22" i="74" s="1"/>
  <c r="AS23" i="74" s="1"/>
  <c r="AS24" i="74" s="1"/>
  <c r="AS25" i="74" s="1"/>
  <c r="AS26" i="74" s="1"/>
  <c r="AS27" i="74" s="1"/>
  <c r="AS28" i="74" s="1"/>
  <c r="AS15" i="73"/>
  <c r="AS16" i="73" s="1"/>
  <c r="AS17" i="73" s="1"/>
  <c r="AS18" i="73" s="1"/>
  <c r="AS19" i="73" s="1"/>
  <c r="AS20" i="73" s="1"/>
  <c r="AS21" i="73" s="1"/>
  <c r="AS22" i="73" s="1"/>
  <c r="AS23" i="73" s="1"/>
  <c r="AS24" i="73" s="1"/>
  <c r="AS25" i="73" s="1"/>
  <c r="AS26" i="73" s="1"/>
  <c r="AS27" i="73" s="1"/>
  <c r="AS28" i="73" s="1"/>
  <c r="AS15" i="72"/>
  <c r="AS16" i="72" s="1"/>
  <c r="AS17" i="72" s="1"/>
  <c r="AS18" i="72" s="1"/>
  <c r="AS19" i="72" s="1"/>
  <c r="AS20" i="72" s="1"/>
  <c r="AS21" i="72" s="1"/>
  <c r="AS22" i="72" s="1"/>
  <c r="AS23" i="72" s="1"/>
  <c r="AS24" i="72" s="1"/>
  <c r="AS25" i="72" s="1"/>
  <c r="AS26" i="72" s="1"/>
  <c r="AS27" i="72" s="1"/>
  <c r="AS28" i="72" s="1"/>
  <c r="AS15" i="71"/>
  <c r="AS16" i="71" s="1"/>
  <c r="AS17" i="71" s="1"/>
  <c r="AS18" i="71" s="1"/>
  <c r="AS19" i="71" s="1"/>
  <c r="AS20" i="71" s="1"/>
  <c r="AS21" i="71" s="1"/>
  <c r="AS22" i="71" s="1"/>
  <c r="AS23" i="71" s="1"/>
  <c r="AS24" i="71" s="1"/>
  <c r="AS25" i="71" s="1"/>
  <c r="AS26" i="71" s="1"/>
  <c r="AS27" i="71" s="1"/>
  <c r="AS28" i="71" s="1"/>
  <c r="AS15" i="70"/>
  <c r="AS16" i="70" s="1"/>
  <c r="AS17" i="70" s="1"/>
  <c r="AS18" i="70" s="1"/>
  <c r="AS19" i="70" s="1"/>
  <c r="AS20" i="70" s="1"/>
  <c r="AS21" i="70" s="1"/>
  <c r="AS22" i="70" s="1"/>
  <c r="AS23" i="70" s="1"/>
  <c r="AS24" i="70" s="1"/>
  <c r="AS25" i="70" s="1"/>
  <c r="AS26" i="70" s="1"/>
  <c r="AS27" i="70" s="1"/>
  <c r="AS28" i="70" s="1"/>
  <c r="AS15" i="69"/>
  <c r="AS16" i="69" s="1"/>
  <c r="AS17" i="69" s="1"/>
  <c r="AS18" i="69" s="1"/>
  <c r="AS19" i="69" s="1"/>
  <c r="AS20" i="69" s="1"/>
  <c r="AS21" i="69" s="1"/>
  <c r="AS22" i="69" s="1"/>
  <c r="AS23" i="69" s="1"/>
  <c r="AS24" i="69" s="1"/>
  <c r="AS25" i="69" s="1"/>
  <c r="AS26" i="69" s="1"/>
  <c r="AS27" i="69" s="1"/>
  <c r="AS28" i="69" s="1"/>
  <c r="AQ57" i="38" l="1"/>
  <c r="AQ59" i="38" s="1"/>
  <c r="AQ15" i="32"/>
  <c r="AQ16" i="32"/>
  <c r="AQ18" i="32"/>
  <c r="AQ17" i="32"/>
  <c r="AQ20" i="32"/>
  <c r="AQ19" i="32"/>
  <c r="AQ21" i="32"/>
  <c r="AR15" i="38" l="1"/>
  <c r="AR14" i="38"/>
  <c r="AQ14" i="32" l="1"/>
  <c r="AS15" i="61"/>
  <c r="AS16" i="61" s="1"/>
  <c r="AS17" i="61" s="1"/>
  <c r="AS18" i="61" s="1"/>
  <c r="AS19" i="61" s="1"/>
  <c r="AS20" i="61" s="1"/>
  <c r="AS21" i="61" s="1"/>
  <c r="AS22" i="61" s="1"/>
  <c r="AS23" i="61" s="1"/>
  <c r="AS24" i="61" s="1"/>
  <c r="AS25" i="61" s="1"/>
  <c r="AS26" i="61" s="1"/>
  <c r="AS27" i="61" s="1"/>
  <c r="AS28" i="61" s="1"/>
  <c r="AT15" i="38" l="1"/>
  <c r="AT16" i="38" l="1"/>
  <c r="AT17" i="38" s="1"/>
  <c r="AT18" i="38" s="1"/>
  <c r="AT19" i="38" s="1"/>
  <c r="AT20" i="38" s="1"/>
  <c r="AT21" i="38" s="1"/>
  <c r="AT22" i="38" s="1"/>
  <c r="AT23" i="38" s="1"/>
  <c r="AT24" i="38" s="1"/>
  <c r="AT25" i="38" s="1"/>
  <c r="AT26" i="38" s="1"/>
  <c r="AT27" i="38" s="1"/>
  <c r="AT28" i="38" s="1"/>
  <c r="AT29" i="38" s="1"/>
  <c r="AT30" i="38" s="1"/>
  <c r="AT31" i="38" s="1"/>
  <c r="AT32" i="38" s="1"/>
  <c r="AT33" i="38" s="1"/>
  <c r="AT34" i="38" s="1"/>
  <c r="AT35" i="38" s="1"/>
  <c r="AT36" i="38" s="1"/>
  <c r="AT37" i="38" s="1"/>
  <c r="AT38" i="38" s="1"/>
  <c r="AT39" i="38" s="1"/>
  <c r="AT40" i="38" s="1"/>
  <c r="AT41" i="38" s="1"/>
  <c r="AT42" i="38" s="1"/>
  <c r="AT43" i="38" s="1"/>
  <c r="AT44" i="38" s="1"/>
  <c r="AT45" i="38" s="1"/>
  <c r="AT46" i="38" s="1"/>
  <c r="AT47" i="38" s="1"/>
  <c r="AT48" i="38" s="1"/>
  <c r="AT49" i="38" s="1"/>
  <c r="AT50" i="38" s="1"/>
  <c r="AT51" i="38" s="1"/>
  <c r="AT52" i="38" s="1"/>
  <c r="AT53" i="38" s="1"/>
  <c r="AT54" i="38" s="1"/>
  <c r="AT55" i="38" s="1"/>
  <c r="AT56" i="38" l="1"/>
  <c r="AS15" i="32" l="1"/>
  <c r="AS16" i="32" l="1"/>
  <c r="AS17" i="32" s="1"/>
  <c r="AS18" i="32" s="1"/>
  <c r="AS20" i="32" s="1"/>
  <c r="AS19" i="32" s="1"/>
  <c r="AS21" i="32" s="1"/>
  <c r="AS22" i="32" s="1"/>
  <c r="AS23" i="32" s="1"/>
  <c r="AS24" i="32" s="1"/>
  <c r="AS25" i="32" s="1"/>
  <c r="AQ29" i="32"/>
  <c r="AQ31" i="32" s="1"/>
  <c r="AS26" i="32" l="1"/>
  <c r="AS27" i="32" s="1"/>
  <c r="AS28" i="32" s="1"/>
</calcChain>
</file>

<file path=xl/sharedStrings.xml><?xml version="1.0" encoding="utf-8"?>
<sst xmlns="http://schemas.openxmlformats.org/spreadsheetml/2006/main" count="824" uniqueCount="110">
  <si>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</si>
  <si>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</si>
  <si>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</si>
  <si>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</si>
  <si>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کراچی</t>
  </si>
  <si>
    <t>اسلام آباد</t>
  </si>
  <si>
    <t>تاریخِ اجراء اپڈیٹ کارکردگی فارم:</t>
  </si>
  <si>
    <t>(مجھے دعوتِ اسلامی سے پیار ہے)</t>
  </si>
  <si>
    <t>(شعبہ کارکردگی فارم و مدنی پھول)</t>
  </si>
  <si>
    <t>بلوچستان</t>
  </si>
  <si>
    <t>تقابلی جائزہ(ترقی/تنزلی)</t>
  </si>
  <si>
    <t>صوبہ</t>
  </si>
  <si>
    <t>خیبر پختونخوا</t>
  </si>
  <si>
    <t>کشمیر</t>
  </si>
  <si>
    <t>پنجاب</t>
  </si>
  <si>
    <t>گلگت بلتستان</t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</si>
  <si>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</si>
  <si>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</si>
  <si>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</si>
  <si>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</si>
  <si>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</si>
  <si>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</si>
  <si>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</si>
  <si>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</si>
  <si>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</si>
  <si>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</si>
  <si>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</si>
  <si>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</si>
  <si>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</si>
  <si>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</si>
  <si>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</si>
  <si>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</si>
  <si>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</si>
  <si>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</si>
  <si>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</si>
  <si>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</si>
  <si>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</si>
  <si>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</si>
  <si>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</si>
  <si>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</si>
  <si>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</si>
  <si>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</si>
  <si>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</si>
  <si>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</si>
  <si>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</si>
  <si>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</si>
  <si>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</si>
  <si>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</si>
  <si>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</si>
  <si>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</si>
  <si>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</si>
  <si>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</si>
  <si>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</si>
  <si>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صوبائی ذِمہ دار</t>
  </si>
  <si>
    <t>ڈِویژن</t>
  </si>
  <si>
    <t>گوجرانوالہ</t>
  </si>
  <si>
    <t xml:space="preserve"> ڈِویژن</t>
  </si>
  <si>
    <t>رخشان</t>
  </si>
  <si>
    <t>ڈی جی خان</t>
  </si>
  <si>
    <t>پونچھ</t>
  </si>
  <si>
    <t>بلتستان</t>
  </si>
  <si>
    <t>دیامر</t>
  </si>
  <si>
    <t>نِگران صوبائی مشاورت</t>
  </si>
  <si>
    <t>موجودہ ماہ کی کارکردگی</t>
  </si>
  <si>
    <t>برائے اِسلامی ماہ وسن:</t>
  </si>
  <si>
    <t>حقیقی کارکردگی وہ ہے جس سے اسلامی بھائیوں میں عمل کا جذبہ پیدا ہو اور آخرت کی برکتیں ملیں۔( فرمان امیر اہلسنت دامت برکاتہم العالیہ 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</si>
  <si>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ہے۔ان شاء اللہ الکریم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</si>
  <si>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ماہ کی 5تاریخ تک پاکستان مشاورت آفس اور متعلقہ رُکنِ شوریٰ کو ای میل کریں۔</t>
    </r>
  </si>
  <si>
    <t>یومِ تعطیل اعتکاف</t>
  </si>
  <si>
    <t>شرکاء</t>
  </si>
  <si>
    <t>اندرون سندھ</t>
  </si>
  <si>
    <r>
      <t>صوبہ ماہانہ کارکردگی فارم</t>
    </r>
    <r>
      <rPr>
        <sz val="14"/>
        <rFont val="Alvi Nastaleeq"/>
      </rPr>
      <t>(اسپیشل پرسنز ڈیپارٹمنٹ)</t>
    </r>
  </si>
  <si>
    <t>ماہانہ دینی کام</t>
  </si>
  <si>
    <t>ہفتہ وار دینی کام</t>
  </si>
  <si>
    <t>روزانہ کے دینی کام</t>
  </si>
  <si>
    <t>اس ماہ منسلک ہوئے</t>
  </si>
  <si>
    <t>کل مبلغین</t>
  </si>
  <si>
    <t>کل منسلک</t>
  </si>
  <si>
    <t>فیضانِ نماز کورس</t>
  </si>
  <si>
    <t>اِشاروں کی زبان کا کورس(Sign language course)</t>
  </si>
  <si>
    <t xml:space="preserve"> مدنی قافلے</t>
  </si>
  <si>
    <t>نیک اعمال کے رسائل</t>
  </si>
  <si>
    <t>اجتماعات</t>
  </si>
  <si>
    <t>علاقائی دورہ</t>
  </si>
  <si>
    <t>ہفتہ وار مدنی حلقہ</t>
  </si>
  <si>
    <t>ہفتہ وارمدنی مذاکرہ</t>
  </si>
  <si>
    <t xml:space="preserve">ہفتہ وار اجتماع </t>
  </si>
  <si>
    <t>اسلامی بھائیوں کے مدرسۃ المدینہ</t>
  </si>
  <si>
    <t xml:space="preserve">چوک درس  </t>
  </si>
  <si>
    <t>کتنے سرپرستوں سے ملاقات کی؟</t>
  </si>
  <si>
    <t>ڈیف</t>
  </si>
  <si>
    <t>نابینا</t>
  </si>
  <si>
    <t>تعداد</t>
  </si>
  <si>
    <t>1ماہ شرکاء</t>
  </si>
  <si>
    <t>12دن شرکاء</t>
  </si>
  <si>
    <t>تعداد  مدنی قافلے3دن</t>
  </si>
  <si>
    <t>وصول</t>
  </si>
  <si>
    <t>تقسیم</t>
  </si>
  <si>
    <t>تعداد اجتماع</t>
  </si>
  <si>
    <t>کتنی بار ہوا</t>
  </si>
  <si>
    <t xml:space="preserve">تعداد </t>
  </si>
  <si>
    <t xml:space="preserve">اوسطاً شرکاء </t>
  </si>
  <si>
    <t xml:space="preserve"> کتنے مقامات</t>
  </si>
  <si>
    <t>تعداد اسلامی بھائیوں کے مدرسۃ المدینہ</t>
  </si>
  <si>
    <t>تعداد چوک درس</t>
  </si>
  <si>
    <t>عمومی</t>
  </si>
  <si>
    <t>ڈیپارٹمنٹ نِگران</t>
  </si>
  <si>
    <t>نِگران پاکستان مشاورت</t>
  </si>
  <si>
    <r>
      <t>پاکستان ماہانہ کارکردگی فارم</t>
    </r>
    <r>
      <rPr>
        <sz val="14"/>
        <rFont val="Alvi Nastaleeq"/>
      </rPr>
      <t>(اسپیشل پرسنز ڈیپارٹمنٹ)</t>
    </r>
  </si>
  <si>
    <t>رکنِ شوری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</si>
</sst>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0]dddd\,\ dd\ mmmm\,\ yyyy;@"/>
  </numFmts>
  <fonts count="28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2"/>
      <name val="UL Sajid Heading"/>
      <charset val="178"/>
    </font>
    <font>
      <sz val="9"/>
      <name val="UL Sajid Heading"/>
      <charset val="178"/>
    </font>
    <font>
      <sz val="13"/>
      <name val="Jameel Noori Nastaleeq"/>
    </font>
    <font>
      <sz val="16"/>
      <name val="UL Sajid Heading"/>
      <charset val="178"/>
    </font>
    <font>
      <sz val="18"/>
      <name val="UL Sajid Heading"/>
      <charset val="178"/>
    </font>
    <font>
      <sz val="10"/>
      <name val="Attari Font"/>
    </font>
    <font>
      <sz val="26"/>
      <name val="Attari Font"/>
    </font>
    <font>
      <sz val="8"/>
      <name val="Times New Roman"/>
      <family val="1"/>
    </font>
    <font>
      <sz val="10"/>
      <name val="Wingdings"/>
      <charset val="2"/>
    </font>
    <font>
      <sz val="7"/>
      <name val="Alvi Nastaleeq"/>
    </font>
    <font>
      <sz val="8"/>
      <name val="Alvi Nastaleeq"/>
    </font>
    <font>
      <sz val="10"/>
      <name val="Jameel Noori Nastaleeq"/>
    </font>
    <font>
      <sz val="8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35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44" xfId="1" applyFont="1" applyFill="1" applyBorder="1" applyAlignment="1" applyProtection="1">
      <alignment horizontal="center" vertical="center" wrapText="1" shrinkToFit="1"/>
    </xf>
    <xf numFmtId="0" fontId="7" fillId="0" borderId="21" xfId="1" applyFont="1" applyFill="1" applyBorder="1" applyAlignment="1" applyProtection="1">
      <alignment horizontal="center" vertical="center" wrapText="1" shrinkToFit="1"/>
    </xf>
    <xf numFmtId="0" fontId="11" fillId="0" borderId="21" xfId="1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vertical="center" wrapText="1" shrinkToFit="1"/>
    </xf>
    <xf numFmtId="0" fontId="8" fillId="2" borderId="29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51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44" xfId="1" applyFont="1" applyFill="1" applyBorder="1" applyAlignment="1" applyProtection="1">
      <alignment horizontal="center" vertical="center" wrapText="1" shrinkToFit="1"/>
      <protection locked="0"/>
    </xf>
    <xf numFmtId="0" fontId="11" fillId="0" borderId="21" xfId="1" applyFont="1" applyFill="1" applyBorder="1" applyAlignment="1" applyProtection="1">
      <alignment horizontal="center" vertical="center" wrapText="1" shrinkToFit="1"/>
      <protection locked="0"/>
    </xf>
    <xf numFmtId="0" fontId="7" fillId="0" borderId="21" xfId="1" applyFont="1" applyFill="1" applyBorder="1" applyAlignment="1" applyProtection="1">
      <alignment horizontal="center" vertical="center" wrapText="1" shrinkToFit="1"/>
      <protection locked="0"/>
    </xf>
    <xf numFmtId="0" fontId="2" fillId="0" borderId="44" xfId="1" applyFont="1" applyFill="1" applyBorder="1" applyAlignment="1" applyProtection="1">
      <alignment horizontal="center" vertical="center" wrapText="1" shrinkToFit="1"/>
    </xf>
    <xf numFmtId="1" fontId="2" fillId="0" borderId="21" xfId="1" applyNumberFormat="1" applyFont="1" applyFill="1" applyBorder="1" applyAlignment="1" applyProtection="1">
      <alignment horizontal="center" vertical="center" wrapText="1" shrinkToFit="1"/>
    </xf>
    <xf numFmtId="0" fontId="2" fillId="0" borderId="21" xfId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2" fillId="3" borderId="10" xfId="3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9" xfId="3" applyNumberFormat="1" applyFont="1" applyFill="1" applyBorder="1" applyAlignment="1" applyProtection="1">
      <alignment horizontal="center" vertical="center" textRotation="90" shrinkToFit="1"/>
      <protection locked="0"/>
    </xf>
    <xf numFmtId="0" fontId="10" fillId="0" borderId="47" xfId="0" applyFont="1" applyBorder="1" applyAlignment="1" applyProtection="1">
      <alignment horizontal="center" vertical="center" shrinkToFit="1"/>
    </xf>
    <xf numFmtId="1" fontId="22" fillId="3" borderId="10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9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6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13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11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35" xfId="3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vertical="center" wrapText="1" shrinkToFit="1"/>
    </xf>
    <xf numFmtId="0" fontId="19" fillId="3" borderId="0" xfId="3" applyFont="1" applyFill="1" applyAlignment="1" applyProtection="1">
      <alignment vertical="center"/>
    </xf>
    <xf numFmtId="0" fontId="20" fillId="3" borderId="0" xfId="3" applyFont="1" applyFill="1" applyProtection="1"/>
    <xf numFmtId="0" fontId="3" fillId="3" borderId="0" xfId="3" applyFont="1" applyFill="1" applyAlignment="1" applyProtection="1">
      <alignment vertical="center" wrapText="1" shrinkToFit="1"/>
    </xf>
    <xf numFmtId="0" fontId="5" fillId="3" borderId="0" xfId="3" applyFont="1" applyFill="1" applyAlignment="1" applyProtection="1">
      <alignment vertical="center" shrinkToFit="1"/>
    </xf>
    <xf numFmtId="0" fontId="5" fillId="3" borderId="0" xfId="3" applyFont="1" applyFill="1" applyAlignment="1" applyProtection="1">
      <alignment horizontal="center" vertical="center" shrinkToFit="1"/>
    </xf>
    <xf numFmtId="0" fontId="21" fillId="3" borderId="0" xfId="3" applyFont="1" applyFill="1" applyAlignment="1" applyProtection="1">
      <alignment vertical="center" shrinkToFit="1"/>
    </xf>
    <xf numFmtId="0" fontId="20" fillId="3" borderId="0" xfId="3" applyFont="1" applyFill="1" applyAlignment="1" applyProtection="1"/>
    <xf numFmtId="1" fontId="22" fillId="3" borderId="54" xfId="3" applyNumberFormat="1" applyFont="1" applyFill="1" applyBorder="1" applyAlignment="1" applyProtection="1">
      <alignment horizontal="center" vertical="center" shrinkToFit="1"/>
    </xf>
    <xf numFmtId="1" fontId="22" fillId="3" borderId="6" xfId="3" applyNumberFormat="1" applyFont="1" applyFill="1" applyBorder="1" applyAlignment="1" applyProtection="1">
      <alignment horizontal="center" vertical="center" shrinkToFit="1"/>
    </xf>
    <xf numFmtId="1" fontId="22" fillId="3" borderId="56" xfId="3" applyNumberFormat="1" applyFont="1" applyFill="1" applyBorder="1" applyAlignment="1" applyProtection="1">
      <alignment horizontal="center" vertical="center" shrinkToFit="1"/>
    </xf>
    <xf numFmtId="1" fontId="22" fillId="3" borderId="8" xfId="3" applyNumberFormat="1" applyFont="1" applyFill="1" applyBorder="1" applyAlignment="1" applyProtection="1">
      <alignment horizontal="center" vertical="center" shrinkToFit="1"/>
    </xf>
    <xf numFmtId="1" fontId="22" fillId="3" borderId="10" xfId="3" applyNumberFormat="1" applyFont="1" applyFill="1" applyBorder="1" applyAlignment="1" applyProtection="1">
      <alignment horizontal="center" vertical="center" shrinkToFit="1"/>
    </xf>
    <xf numFmtId="1" fontId="22" fillId="3" borderId="9" xfId="3" applyNumberFormat="1" applyFont="1" applyFill="1" applyBorder="1" applyAlignment="1" applyProtection="1">
      <alignment horizontal="center" vertical="center" shrinkToFit="1"/>
    </xf>
    <xf numFmtId="1" fontId="22" fillId="3" borderId="11" xfId="3" applyNumberFormat="1" applyFont="1" applyFill="1" applyBorder="1" applyAlignment="1" applyProtection="1">
      <alignment horizontal="center" vertical="center" shrinkToFit="1"/>
    </xf>
    <xf numFmtId="1" fontId="22" fillId="2" borderId="54" xfId="3" applyNumberFormat="1" applyFont="1" applyFill="1" applyBorder="1" applyAlignment="1" applyProtection="1">
      <alignment horizontal="center" vertical="center" textRotation="90" shrinkToFit="1"/>
    </xf>
    <xf numFmtId="1" fontId="22" fillId="2" borderId="55" xfId="3" applyNumberFormat="1" applyFont="1" applyFill="1" applyBorder="1" applyAlignment="1" applyProtection="1">
      <alignment horizontal="center" vertical="center" textRotation="90" shrinkToFit="1"/>
    </xf>
    <xf numFmtId="1" fontId="22" fillId="2" borderId="58" xfId="3" applyNumberFormat="1" applyFont="1" applyFill="1" applyBorder="1" applyAlignment="1" applyProtection="1">
      <alignment horizontal="center" vertical="center" textRotation="90" shrinkToFit="1"/>
    </xf>
    <xf numFmtId="1" fontId="22" fillId="2" borderId="56" xfId="3" applyNumberFormat="1" applyFont="1" applyFill="1" applyBorder="1" applyAlignment="1" applyProtection="1">
      <alignment horizontal="center" vertical="center" textRotation="90" shrinkToFit="1"/>
    </xf>
    <xf numFmtId="1" fontId="22" fillId="2" borderId="36" xfId="3" applyNumberFormat="1" applyFont="1" applyFill="1" applyBorder="1" applyAlignment="1" applyProtection="1">
      <alignment horizontal="center" vertical="center" textRotation="90" shrinkToFit="1"/>
    </xf>
    <xf numFmtId="1" fontId="22" fillId="3" borderId="54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8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61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56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43" xfId="1" applyFont="1" applyFill="1" applyBorder="1" applyAlignment="1" applyProtection="1">
      <alignment horizontal="center" vertical="center" wrapText="1" shrinkToFit="1"/>
      <protection locked="0"/>
    </xf>
    <xf numFmtId="1" fontId="22" fillId="3" borderId="8" xfId="3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61" xfId="3" applyNumberFormat="1" applyFont="1" applyFill="1" applyBorder="1" applyAlignment="1" applyProtection="1">
      <alignment horizontal="center" vertical="center" shrinkToFit="1"/>
    </xf>
    <xf numFmtId="1" fontId="22" fillId="3" borderId="13" xfId="3" applyNumberFormat="1" applyFont="1" applyFill="1" applyBorder="1" applyAlignment="1" applyProtection="1">
      <alignment horizontal="center" vertical="center" shrinkToFit="1"/>
    </xf>
    <xf numFmtId="1" fontId="22" fillId="3" borderId="35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2" fillId="3" borderId="7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75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12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75" xfId="3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6" xfId="3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2" borderId="35" xfId="3" applyNumberFormat="1" applyFont="1" applyFill="1" applyBorder="1" applyAlignment="1" applyProtection="1">
      <alignment horizontal="center" vertical="center" textRotation="90" shrinkToFit="1"/>
    </xf>
    <xf numFmtId="1" fontId="22" fillId="3" borderId="7" xfId="3" applyNumberFormat="1" applyFont="1" applyFill="1" applyBorder="1" applyAlignment="1" applyProtection="1">
      <alignment horizontal="center" vertical="center" shrinkToFit="1"/>
    </xf>
    <xf numFmtId="1" fontId="22" fillId="3" borderId="75" xfId="3" applyNumberFormat="1" applyFont="1" applyFill="1" applyBorder="1" applyAlignment="1" applyProtection="1">
      <alignment horizontal="center" vertical="center" shrinkToFit="1"/>
    </xf>
    <xf numFmtId="1" fontId="22" fillId="3" borderId="12" xfId="3" applyNumberFormat="1" applyFont="1" applyFill="1" applyBorder="1" applyAlignment="1" applyProtection="1">
      <alignment horizontal="center" vertical="center" shrinkToFit="1"/>
    </xf>
    <xf numFmtId="1" fontId="22" fillId="2" borderId="76" xfId="3" applyNumberFormat="1" applyFont="1" applyFill="1" applyBorder="1" applyAlignment="1" applyProtection="1">
      <alignment horizontal="center" vertical="center" textRotation="90" shrinkToFit="1"/>
    </xf>
    <xf numFmtId="1" fontId="22" fillId="2" borderId="37" xfId="3" applyNumberFormat="1" applyFont="1" applyFill="1" applyBorder="1" applyAlignment="1" applyProtection="1">
      <alignment horizontal="center" vertical="center" textRotation="90" shrinkToFit="1"/>
    </xf>
    <xf numFmtId="1" fontId="10" fillId="2" borderId="56" xfId="3" applyNumberFormat="1" applyFont="1" applyFill="1" applyBorder="1" applyAlignment="1" applyProtection="1">
      <alignment horizontal="center" vertical="center" textRotation="90" shrinkToFit="1"/>
    </xf>
    <xf numFmtId="1" fontId="10" fillId="2" borderId="35" xfId="3" applyNumberFormat="1" applyFont="1" applyFill="1" applyBorder="1" applyAlignment="1" applyProtection="1">
      <alignment horizontal="center" vertical="center" textRotation="90" shrinkToFit="1"/>
    </xf>
    <xf numFmtId="0" fontId="2" fillId="3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8" fillId="3" borderId="0" xfId="3" applyFont="1" applyFill="1" applyAlignment="1" applyProtection="1">
      <alignment vertical="center"/>
    </xf>
    <xf numFmtId="1" fontId="22" fillId="3" borderId="87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36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7" xfId="3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25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57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63" xfId="3" applyNumberFormat="1" applyFont="1" applyFill="1" applyBorder="1" applyAlignment="1" applyProtection="1">
      <alignment horizontal="center" vertical="center" shrinkToFit="1"/>
      <protection locked="0"/>
    </xf>
    <xf numFmtId="1" fontId="22" fillId="2" borderId="25" xfId="3" applyNumberFormat="1" applyFont="1" applyFill="1" applyBorder="1" applyAlignment="1" applyProtection="1">
      <alignment horizontal="center" vertical="center" textRotation="90" shrinkToFit="1"/>
    </xf>
    <xf numFmtId="1" fontId="22" fillId="3" borderId="57" xfId="3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2" borderId="63" xfId="3" applyNumberFormat="1" applyFont="1" applyFill="1" applyBorder="1" applyAlignment="1" applyProtection="1">
      <alignment horizontal="center" vertical="center" textRotation="90" shrinkToFit="1"/>
    </xf>
    <xf numFmtId="1" fontId="22" fillId="3" borderId="55" xfId="3" applyNumberFormat="1" applyFont="1" applyFill="1" applyBorder="1" applyAlignment="1" applyProtection="1">
      <alignment horizontal="center" vertical="center" shrinkToFit="1"/>
      <protection locked="0"/>
    </xf>
    <xf numFmtId="1" fontId="22" fillId="3" borderId="55" xfId="3" applyNumberFormat="1" applyFont="1" applyFill="1" applyBorder="1" applyAlignment="1" applyProtection="1">
      <alignment horizontal="center" vertical="center" shrinkToFit="1"/>
    </xf>
    <xf numFmtId="1" fontId="22" fillId="3" borderId="87" xfId="3" applyNumberFormat="1" applyFont="1" applyFill="1" applyBorder="1" applyAlignment="1" applyProtection="1">
      <alignment horizontal="center" vertical="center" shrinkToFit="1"/>
    </xf>
    <xf numFmtId="1" fontId="22" fillId="3" borderId="25" xfId="3" applyNumberFormat="1" applyFont="1" applyFill="1" applyBorder="1" applyAlignment="1" applyProtection="1">
      <alignment horizontal="center" vertical="center" shrinkToFit="1"/>
    </xf>
    <xf numFmtId="1" fontId="22" fillId="3" borderId="57" xfId="3" applyNumberFormat="1" applyFont="1" applyFill="1" applyBorder="1" applyAlignment="1" applyProtection="1">
      <alignment horizontal="center" vertical="center" shrinkToFit="1"/>
    </xf>
    <xf numFmtId="1" fontId="22" fillId="3" borderId="36" xfId="3" applyNumberFormat="1" applyFont="1" applyFill="1" applyBorder="1" applyAlignment="1" applyProtection="1">
      <alignment horizontal="center" vertical="center" shrinkToFit="1"/>
    </xf>
    <xf numFmtId="1" fontId="22" fillId="3" borderId="63" xfId="3" applyNumberFormat="1" applyFont="1" applyFill="1" applyBorder="1" applyAlignment="1" applyProtection="1">
      <alignment horizontal="center" vertical="center" shrinkToFit="1"/>
    </xf>
    <xf numFmtId="1" fontId="10" fillId="3" borderId="6" xfId="3" applyNumberFormat="1" applyFont="1" applyFill="1" applyBorder="1" applyAlignment="1" applyProtection="1">
      <alignment horizontal="center" vertical="center" textRotation="90" shrinkToFit="1"/>
    </xf>
    <xf numFmtId="0" fontId="4" fillId="0" borderId="33" xfId="0" applyNumberFormat="1" applyFont="1" applyBorder="1" applyAlignment="1" applyProtection="1">
      <alignment vertical="center" shrinkToFi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77" xfId="0" applyFont="1" applyFill="1" applyBorder="1" applyAlignment="1">
      <alignment horizontal="center" vertical="center" textRotation="90" wrapText="1" shrinkToFit="1"/>
    </xf>
    <xf numFmtId="1" fontId="10" fillId="2" borderId="58" xfId="3" applyNumberFormat="1" applyFont="1" applyFill="1" applyBorder="1" applyAlignment="1" applyProtection="1">
      <alignment horizontal="center" vertical="center" textRotation="90" shrinkToFit="1"/>
    </xf>
    <xf numFmtId="1" fontId="10" fillId="3" borderId="87" xfId="3" applyNumberFormat="1" applyFont="1" applyFill="1" applyBorder="1" applyAlignment="1" applyProtection="1">
      <alignment horizontal="center" vertical="center" textRotation="90" shrinkToFit="1"/>
    </xf>
    <xf numFmtId="1" fontId="10" fillId="2" borderId="37" xfId="3" applyNumberFormat="1" applyFont="1" applyFill="1" applyBorder="1" applyAlignment="1" applyProtection="1">
      <alignment horizontal="center" vertical="center" textRotation="90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1" xfId="0" applyFont="1" applyFill="1" applyBorder="1" applyAlignment="1">
      <alignment horizontal="center" vertical="center" textRotation="90" wrapText="1" shrinkToFit="1"/>
    </xf>
    <xf numFmtId="1" fontId="10" fillId="2" borderId="54" xfId="3" applyNumberFormat="1" applyFont="1" applyFill="1" applyBorder="1" applyAlignment="1" applyProtection="1">
      <alignment horizontal="center" vertical="center" textRotation="90" shrinkToFit="1"/>
    </xf>
    <xf numFmtId="1" fontId="10" fillId="3" borderId="88" xfId="3" applyNumberFormat="1" applyFont="1" applyFill="1" applyBorder="1" applyAlignment="1" applyProtection="1">
      <alignment horizontal="center" vertical="center" textRotation="90" shrinkToFit="1"/>
    </xf>
    <xf numFmtId="1" fontId="10" fillId="2" borderId="76" xfId="3" applyNumberFormat="1" applyFont="1" applyFill="1" applyBorder="1" applyAlignment="1" applyProtection="1">
      <alignment horizontal="center" vertical="center" textRotation="90" shrinkToFit="1"/>
    </xf>
    <xf numFmtId="0" fontId="7" fillId="2" borderId="77" xfId="0" applyFont="1" applyFill="1" applyBorder="1" applyAlignment="1">
      <alignment horizontal="center" vertical="center" textRotation="90" wrapText="1" shrinkToFit="1"/>
    </xf>
    <xf numFmtId="0" fontId="7" fillId="2" borderId="13" xfId="0" applyFont="1" applyFill="1" applyBorder="1" applyAlignment="1">
      <alignment horizontal="center" vertical="center" textRotation="90" wrapText="1" shrinkToFit="1"/>
    </xf>
    <xf numFmtId="0" fontId="7" fillId="2" borderId="89" xfId="0" applyFont="1" applyFill="1" applyBorder="1" applyAlignment="1">
      <alignment horizontal="center" vertical="center" textRotation="90" wrapText="1" shrinkToFit="1"/>
    </xf>
    <xf numFmtId="0" fontId="7" fillId="2" borderId="70" xfId="0" applyFont="1" applyFill="1" applyBorder="1" applyAlignment="1">
      <alignment horizontal="center" vertical="center" textRotation="90" wrapText="1" shrinkToFit="1"/>
    </xf>
    <xf numFmtId="0" fontId="4" fillId="0" borderId="33" xfId="0" applyNumberFormat="1" applyFont="1" applyBorder="1" applyAlignment="1" applyProtection="1">
      <alignment horizontal="right" vertical="center" shrinkToFi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2" borderId="70" xfId="0" applyFont="1" applyFill="1" applyBorder="1" applyAlignment="1" applyProtection="1">
      <alignment horizontal="center" vertical="center" shrinkToFit="1"/>
    </xf>
    <xf numFmtId="0" fontId="2" fillId="2" borderId="47" xfId="0" applyFont="1" applyFill="1" applyBorder="1" applyAlignment="1" applyProtection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 wrapText="1" shrinkToFit="1"/>
    </xf>
    <xf numFmtId="0" fontId="2" fillId="2" borderId="17" xfId="0" applyFont="1" applyFill="1" applyBorder="1" applyAlignment="1" applyProtection="1">
      <alignment horizontal="center" vertical="center" wrapText="1" shrinkToFit="1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13" fillId="2" borderId="66" xfId="0" applyFont="1" applyFill="1" applyBorder="1" applyAlignment="1" applyProtection="1">
      <alignment horizontal="center" vertical="center" wrapText="1" shrinkToFit="1"/>
    </xf>
    <xf numFmtId="0" fontId="13" fillId="2" borderId="43" xfId="0" applyFont="1" applyFill="1" applyBorder="1" applyAlignment="1" applyProtection="1">
      <alignment horizontal="center" vertical="center" wrapText="1" shrinkToFit="1"/>
    </xf>
    <xf numFmtId="0" fontId="7" fillId="2" borderId="38" xfId="0" applyFont="1" applyFill="1" applyBorder="1" applyAlignment="1" applyProtection="1">
      <alignment horizontal="center" vertical="center" textRotation="90" wrapText="1" shrinkToFit="1"/>
    </xf>
    <xf numFmtId="0" fontId="7" fillId="2" borderId="67" xfId="0" applyFont="1" applyFill="1" applyBorder="1" applyAlignment="1" applyProtection="1">
      <alignment horizontal="center" vertical="center" textRotation="90" wrapText="1" shrinkToFit="1"/>
    </xf>
    <xf numFmtId="0" fontId="7" fillId="2" borderId="32" xfId="0" applyFont="1" applyFill="1" applyBorder="1" applyAlignment="1" applyProtection="1">
      <alignment horizontal="center" vertical="center" textRotation="90" wrapText="1" shrinkToFit="1"/>
    </xf>
    <xf numFmtId="0" fontId="14" fillId="2" borderId="62" xfId="3" applyFont="1" applyFill="1" applyBorder="1" applyAlignment="1" applyProtection="1">
      <alignment horizontal="center" vertical="center" shrinkToFit="1"/>
    </xf>
    <xf numFmtId="0" fontId="14" fillId="2" borderId="25" xfId="3" applyFont="1" applyFill="1" applyBorder="1" applyAlignment="1" applyProtection="1">
      <alignment horizontal="center" vertical="center" shrinkToFit="1"/>
    </xf>
    <xf numFmtId="0" fontId="14" fillId="2" borderId="64" xfId="3" applyFont="1" applyFill="1" applyBorder="1" applyAlignment="1" applyProtection="1">
      <alignment horizontal="center" vertical="center" shrinkToFit="1"/>
    </xf>
    <xf numFmtId="0" fontId="18" fillId="3" borderId="0" xfId="3" applyFont="1" applyFill="1" applyAlignment="1" applyProtection="1">
      <alignment horizontal="center" vertical="center"/>
    </xf>
    <xf numFmtId="0" fontId="3" fillId="3" borderId="27" xfId="3" applyFont="1" applyFill="1" applyBorder="1" applyAlignment="1" applyProtection="1">
      <alignment horizontal="center" vertical="center"/>
      <protection locked="0"/>
    </xf>
    <xf numFmtId="0" fontId="3" fillId="3" borderId="18" xfId="3" applyFont="1" applyFill="1" applyBorder="1" applyAlignment="1" applyProtection="1">
      <alignment horizontal="center" vertical="center"/>
      <protection locked="0"/>
    </xf>
    <xf numFmtId="0" fontId="3" fillId="3" borderId="50" xfId="3" applyFont="1" applyFill="1" applyBorder="1" applyAlignment="1" applyProtection="1">
      <alignment horizontal="center" vertical="center"/>
      <protection locked="0"/>
    </xf>
    <xf numFmtId="0" fontId="4" fillId="2" borderId="15" xfId="3" applyFont="1" applyFill="1" applyBorder="1" applyAlignment="1" applyProtection="1">
      <alignment horizontal="center" vertical="center" shrinkToFit="1"/>
      <protection locked="0"/>
    </xf>
    <xf numFmtId="0" fontId="10" fillId="2" borderId="4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horizontal="center" vertical="center" wrapText="1"/>
    </xf>
    <xf numFmtId="0" fontId="10" fillId="2" borderId="83" xfId="0" applyFont="1" applyFill="1" applyBorder="1" applyAlignment="1">
      <alignment horizontal="center" vertical="center" wrapText="1"/>
    </xf>
    <xf numFmtId="0" fontId="3" fillId="3" borderId="26" xfId="3" applyFont="1" applyFill="1" applyBorder="1" applyAlignment="1" applyProtection="1">
      <alignment horizontal="center" vertical="center"/>
      <protection locked="0"/>
    </xf>
    <xf numFmtId="0" fontId="3" fillId="3" borderId="15" xfId="3" applyFont="1" applyFill="1" applyBorder="1" applyAlignment="1" applyProtection="1">
      <alignment horizontal="center" vertical="center"/>
      <protection locked="0"/>
    </xf>
    <xf numFmtId="0" fontId="3" fillId="3" borderId="53" xfId="3" applyFont="1" applyFill="1" applyBorder="1" applyAlignment="1" applyProtection="1">
      <alignment horizontal="center" vertical="center"/>
      <protection locked="0"/>
    </xf>
    <xf numFmtId="0" fontId="7" fillId="2" borderId="15" xfId="3" applyFont="1" applyFill="1" applyBorder="1" applyAlignment="1" applyProtection="1">
      <alignment horizontal="center" vertical="center" shrinkToFit="1"/>
    </xf>
    <xf numFmtId="0" fontId="14" fillId="2" borderId="26" xfId="3" applyFont="1" applyFill="1" applyBorder="1" applyAlignment="1" applyProtection="1">
      <alignment horizontal="center" vertical="center" shrinkToFit="1"/>
    </xf>
    <xf numFmtId="0" fontId="14" fillId="2" borderId="15" xfId="3" applyFont="1" applyFill="1" applyBorder="1" applyAlignment="1" applyProtection="1">
      <alignment horizontal="center" vertical="center" shrinkToFit="1"/>
    </xf>
    <xf numFmtId="0" fontId="14" fillId="2" borderId="53" xfId="3" applyFont="1" applyFill="1" applyBorder="1" applyAlignment="1" applyProtection="1">
      <alignment horizontal="center" vertical="center" shrinkToFit="1"/>
    </xf>
    <xf numFmtId="0" fontId="3" fillId="3" borderId="26" xfId="3" applyFont="1" applyFill="1" applyBorder="1" applyAlignment="1" applyProtection="1">
      <alignment horizontal="center" vertical="center" shrinkToFit="1"/>
      <protection locked="0"/>
    </xf>
    <xf numFmtId="0" fontId="3" fillId="3" borderId="15" xfId="3" applyFont="1" applyFill="1" applyBorder="1" applyAlignment="1" applyProtection="1">
      <alignment horizontal="center" vertical="center" shrinkToFit="1"/>
      <protection locked="0"/>
    </xf>
    <xf numFmtId="0" fontId="3" fillId="3" borderId="53" xfId="3" applyFont="1" applyFill="1" applyBorder="1" applyAlignment="1" applyProtection="1">
      <alignment horizontal="center" vertical="center" shrinkToFit="1"/>
      <protection locked="0"/>
    </xf>
    <xf numFmtId="0" fontId="3" fillId="3" borderId="27" xfId="3" applyFont="1" applyFill="1" applyBorder="1" applyAlignment="1" applyProtection="1">
      <alignment horizontal="center" vertical="center" shrinkToFit="1"/>
      <protection locked="0"/>
    </xf>
    <xf numFmtId="0" fontId="3" fillId="3" borderId="18" xfId="3" applyFont="1" applyFill="1" applyBorder="1" applyAlignment="1" applyProtection="1">
      <alignment horizontal="center" vertical="center" shrinkToFit="1"/>
      <protection locked="0"/>
    </xf>
    <xf numFmtId="0" fontId="3" fillId="3" borderId="50" xfId="3" applyFont="1" applyFill="1" applyBorder="1" applyAlignment="1" applyProtection="1">
      <alignment horizontal="center" vertical="center" shrinkToFit="1"/>
      <protection locked="0"/>
    </xf>
    <xf numFmtId="0" fontId="4" fillId="3" borderId="39" xfId="3" applyFont="1" applyFill="1" applyBorder="1" applyAlignment="1" applyProtection="1">
      <alignment horizontal="left" vertical="center" wrapText="1" shrinkToFit="1"/>
    </xf>
    <xf numFmtId="0" fontId="4" fillId="3" borderId="0" xfId="3" applyFont="1" applyFill="1" applyBorder="1" applyAlignment="1" applyProtection="1">
      <alignment horizontal="left" vertical="center" wrapText="1" shrinkToFit="1"/>
    </xf>
    <xf numFmtId="0" fontId="2" fillId="2" borderId="71" xfId="0" applyFont="1" applyFill="1" applyBorder="1" applyAlignment="1" applyProtection="1">
      <alignment horizontal="center" vertical="center" wrapText="1" shrinkToFit="1"/>
    </xf>
    <xf numFmtId="0" fontId="2" fillId="2" borderId="34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10" fillId="2" borderId="25" xfId="0" applyFont="1" applyFill="1" applyBorder="1" applyAlignment="1">
      <alignment horizontal="center" vertical="center" wrapText="1"/>
    </xf>
    <xf numFmtId="0" fontId="23" fillId="2" borderId="82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74" xfId="0" applyFont="1" applyFill="1" applyBorder="1" applyAlignment="1">
      <alignment horizontal="center" vertical="center" wrapText="1" shrinkToFit="1"/>
    </xf>
    <xf numFmtId="0" fontId="2" fillId="2" borderId="52" xfId="0" applyFont="1" applyFill="1" applyBorder="1" applyAlignment="1">
      <alignment horizontal="center" vertical="center" wrapText="1" shrinkToFit="1"/>
    </xf>
    <xf numFmtId="0" fontId="2" fillId="2" borderId="66" xfId="0" applyFont="1" applyFill="1" applyBorder="1" applyAlignment="1">
      <alignment horizontal="center" vertical="center" wrapText="1" shrinkToFit="1"/>
    </xf>
    <xf numFmtId="0" fontId="2" fillId="2" borderId="81" xfId="0" applyFont="1" applyFill="1" applyBorder="1" applyAlignment="1">
      <alignment horizontal="center" vertical="center" wrapText="1" shrinkToFit="1"/>
    </xf>
    <xf numFmtId="0" fontId="2" fillId="2" borderId="79" xfId="0" applyFont="1" applyFill="1" applyBorder="1" applyAlignment="1">
      <alignment horizontal="center" vertical="center" wrapText="1" shrinkToFit="1"/>
    </xf>
    <xf numFmtId="0" fontId="2" fillId="2" borderId="80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7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88" xfId="0" applyFont="1" applyFill="1" applyBorder="1" applyAlignment="1">
      <alignment horizontal="center" vertical="center" wrapText="1" shrinkToFit="1" readingOrder="2"/>
    </xf>
    <xf numFmtId="0" fontId="2" fillId="2" borderId="6" xfId="0" applyFont="1" applyFill="1" applyBorder="1" applyAlignment="1">
      <alignment horizontal="center" vertical="center" wrapText="1" shrinkToFit="1" readingOrder="2"/>
    </xf>
    <xf numFmtId="0" fontId="24" fillId="2" borderId="7" xfId="0" applyFont="1" applyFill="1" applyBorder="1" applyAlignment="1">
      <alignment horizontal="center" vertical="center" wrapText="1" shrinkToFit="1" readingOrder="2"/>
    </xf>
    <xf numFmtId="0" fontId="24" fillId="2" borderId="6" xfId="0" applyFont="1" applyFill="1" applyBorder="1" applyAlignment="1">
      <alignment horizontal="center" vertical="center" wrapText="1" shrinkToFit="1" readingOrder="2"/>
    </xf>
    <xf numFmtId="0" fontId="2" fillId="2" borderId="68" xfId="0" applyFont="1" applyFill="1" applyBorder="1" applyAlignment="1">
      <alignment horizontal="center" vertical="center" wrapText="1" shrinkToFit="1"/>
    </xf>
    <xf numFmtId="0" fontId="2" fillId="2" borderId="69" xfId="0" applyFont="1" applyFill="1" applyBorder="1" applyAlignment="1">
      <alignment horizontal="center" vertical="center" wrapText="1" shrinkToFit="1"/>
    </xf>
    <xf numFmtId="0" fontId="2" fillId="2" borderId="44" xfId="0" applyFont="1" applyFill="1" applyBorder="1" applyAlignment="1">
      <alignment horizontal="center" vertical="center" wrapText="1" shrinkToFit="1"/>
    </xf>
    <xf numFmtId="0" fontId="6" fillId="2" borderId="75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2" fillId="2" borderId="75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5" fillId="2" borderId="75" xfId="0" applyFont="1" applyFill="1" applyBorder="1" applyAlignment="1">
      <alignment horizontal="center" vertical="center" wrapText="1" shrinkToFit="1"/>
    </xf>
    <xf numFmtId="0" fontId="25" fillId="2" borderId="9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textRotation="90" wrapText="1"/>
    </xf>
    <xf numFmtId="0" fontId="2" fillId="2" borderId="59" xfId="0" applyFont="1" applyFill="1" applyBorder="1" applyAlignment="1">
      <alignment horizontal="center" vertical="center" textRotation="90" wrapText="1"/>
    </xf>
    <xf numFmtId="0" fontId="2" fillId="2" borderId="63" xfId="0" applyFont="1" applyFill="1" applyBorder="1" applyAlignment="1">
      <alignment horizontal="center" vertical="center" textRotation="90" wrapText="1"/>
    </xf>
    <xf numFmtId="0" fontId="2" fillId="2" borderId="78" xfId="0" applyFont="1" applyFill="1" applyBorder="1" applyAlignment="1">
      <alignment horizontal="center" vertical="center" textRotation="90" shrinkToFit="1"/>
    </xf>
    <xf numFmtId="0" fontId="2" fillId="2" borderId="76" xfId="0" applyFont="1" applyFill="1" applyBorder="1" applyAlignment="1">
      <alignment horizontal="center" vertical="center" textRotation="90" shrinkToFit="1"/>
    </xf>
    <xf numFmtId="0" fontId="26" fillId="2" borderId="80" xfId="0" applyFont="1" applyFill="1" applyBorder="1" applyAlignment="1">
      <alignment horizontal="center" vertical="center" textRotation="90" shrinkToFit="1"/>
    </xf>
    <xf numFmtId="0" fontId="26" fillId="2" borderId="35" xfId="0" applyFont="1" applyFill="1" applyBorder="1" applyAlignment="1">
      <alignment horizontal="center" vertical="center" textRotation="90" shrinkToFit="1"/>
    </xf>
    <xf numFmtId="0" fontId="2" fillId="2" borderId="81" xfId="0" applyFont="1" applyFill="1" applyBorder="1" applyAlignment="1">
      <alignment horizontal="center" vertical="center" textRotation="90" shrinkToFit="1"/>
    </xf>
    <xf numFmtId="0" fontId="2" fillId="2" borderId="36" xfId="0" applyFont="1" applyFill="1" applyBorder="1" applyAlignment="1">
      <alignment horizontal="center" vertical="center" textRotation="90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7" fillId="2" borderId="49" xfId="0" applyFont="1" applyFill="1" applyBorder="1" applyAlignment="1">
      <alignment horizontal="center" vertical="center" textRotation="90" wrapText="1" shrinkToFit="1"/>
    </xf>
    <xf numFmtId="0" fontId="27" fillId="2" borderId="63" xfId="0" applyFont="1" applyFill="1" applyBorder="1" applyAlignment="1">
      <alignment horizontal="center" vertical="center" textRotation="90" wrapText="1" shrinkToFit="1"/>
    </xf>
    <xf numFmtId="0" fontId="2" fillId="2" borderId="81" xfId="0" applyFont="1" applyFill="1" applyBorder="1" applyAlignment="1">
      <alignment horizontal="center" vertical="center" textRotation="90" wrapText="1" shrinkToFit="1"/>
    </xf>
    <xf numFmtId="0" fontId="2" fillId="2" borderId="36" xfId="0" applyFont="1" applyFill="1" applyBorder="1" applyAlignment="1">
      <alignment horizontal="center" vertical="center" textRotation="90" wrapText="1" shrinkToFit="1"/>
    </xf>
    <xf numFmtId="0" fontId="2" fillId="2" borderId="9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textRotation="90" wrapText="1" shrinkToFit="1"/>
    </xf>
    <xf numFmtId="0" fontId="2" fillId="2" borderId="63" xfId="0" applyFont="1" applyFill="1" applyBorder="1" applyAlignment="1">
      <alignment horizontal="center" vertical="center" textRotation="90" wrapText="1" shrinkToFit="1"/>
    </xf>
    <xf numFmtId="0" fontId="2" fillId="2" borderId="79" xfId="0" applyFont="1" applyFill="1" applyBorder="1" applyAlignment="1">
      <alignment horizontal="center" vertical="center" textRotation="90" wrapText="1" shrinkToFit="1"/>
    </xf>
    <xf numFmtId="0" fontId="2" fillId="2" borderId="37" xfId="0" applyFont="1" applyFill="1" applyBorder="1" applyAlignment="1">
      <alignment horizontal="center" vertical="center" textRotation="90" wrapText="1" shrinkToFit="1"/>
    </xf>
    <xf numFmtId="0" fontId="2" fillId="2" borderId="80" xfId="0" applyFont="1" applyFill="1" applyBorder="1" applyAlignment="1">
      <alignment horizontal="center" vertical="center" textRotation="90" wrapText="1" shrinkToFit="1"/>
    </xf>
    <xf numFmtId="0" fontId="2" fillId="2" borderId="35" xfId="0" applyFont="1" applyFill="1" applyBorder="1" applyAlignment="1">
      <alignment horizontal="center" vertical="center" textRotation="90" wrapText="1" shrinkToFit="1"/>
    </xf>
    <xf numFmtId="0" fontId="16" fillId="0" borderId="65" xfId="0" applyNumberFormat="1" applyFont="1" applyBorder="1" applyAlignment="1" applyProtection="1">
      <alignment horizontal="center" vertical="center" shrinkToFit="1" readingOrder="2"/>
    </xf>
    <xf numFmtId="164" fontId="7" fillId="0" borderId="31" xfId="2" applyNumberFormat="1" applyFont="1" applyBorder="1" applyAlignment="1" applyProtection="1">
      <alignment horizontal="center" vertical="center"/>
      <protection locked="0"/>
    </xf>
    <xf numFmtId="0" fontId="4" fillId="0" borderId="33" xfId="0" applyNumberFormat="1" applyFont="1" applyBorder="1" applyAlignment="1" applyProtection="1">
      <alignment horizontal="left" vertical="center" shrinkToFit="1"/>
    </xf>
    <xf numFmtId="164" fontId="2" fillId="0" borderId="4" xfId="0" quotePrefix="1" applyNumberFormat="1" applyFont="1" applyBorder="1" applyAlignment="1" applyProtection="1">
      <alignment horizontal="right" vertical="center" wrapText="1"/>
    </xf>
    <xf numFmtId="164" fontId="2" fillId="0" borderId="4" xfId="0" quotePrefix="1" applyNumberFormat="1" applyFont="1" applyBorder="1" applyAlignment="1" applyProtection="1">
      <alignment horizontal="left" vertical="center" wrapText="1"/>
    </xf>
    <xf numFmtId="164" fontId="2" fillId="0" borderId="4" xfId="0" quotePrefix="1" applyNumberFormat="1" applyFont="1" applyBorder="1" applyAlignment="1" applyProtection="1">
      <alignment horizontal="center" vertical="center" wrapText="1"/>
    </xf>
    <xf numFmtId="0" fontId="7" fillId="0" borderId="4" xfId="0" applyNumberFormat="1" applyFont="1" applyBorder="1" applyAlignment="1" applyProtection="1">
      <alignment horizontal="right" vertical="center" wrapText="1" shrinkToFit="1" readingOrder="2"/>
    </xf>
    <xf numFmtId="0" fontId="7" fillId="0" borderId="4" xfId="0" applyFont="1" applyBorder="1" applyAlignment="1" applyProtection="1">
      <alignment horizontal="center" shrinkToFit="1"/>
    </xf>
    <xf numFmtId="0" fontId="13" fillId="2" borderId="21" xfId="0" applyFont="1" applyFill="1" applyBorder="1" applyAlignment="1" applyProtection="1">
      <alignment horizontal="center" vertical="center" textRotation="90" wrapText="1" shrinkToFit="1"/>
    </xf>
    <xf numFmtId="0" fontId="13" fillId="2" borderId="66" xfId="0" applyFont="1" applyFill="1" applyBorder="1" applyAlignment="1" applyProtection="1">
      <alignment horizontal="center" vertical="center" textRotation="90" wrapText="1" shrinkToFit="1"/>
    </xf>
    <xf numFmtId="0" fontId="13" fillId="2" borderId="43" xfId="0" applyFont="1" applyFill="1" applyBorder="1" applyAlignment="1" applyProtection="1">
      <alignment horizontal="center" vertical="center" textRotation="90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4" fillId="2" borderId="19" xfId="0" applyFont="1" applyFill="1" applyBorder="1" applyAlignment="1" applyProtection="1">
      <alignment horizontal="center" vertical="center" wrapText="1" shrinkToFit="1"/>
    </xf>
    <xf numFmtId="0" fontId="4" fillId="2" borderId="17" xfId="0" applyFont="1" applyFill="1" applyBorder="1" applyAlignment="1" applyProtection="1">
      <alignment horizontal="center" vertical="center" wrapText="1" shrinkToFit="1"/>
    </xf>
    <xf numFmtId="0" fontId="4" fillId="2" borderId="72" xfId="0" applyFont="1" applyFill="1" applyBorder="1" applyAlignment="1" applyProtection="1">
      <alignment horizontal="center" vertical="center" wrapText="1" shrinkToFit="1"/>
    </xf>
    <xf numFmtId="0" fontId="4" fillId="2" borderId="48" xfId="0" applyFont="1" applyFill="1" applyBorder="1" applyAlignment="1" applyProtection="1">
      <alignment horizontal="center" vertical="center" wrapText="1" shrinkToFit="1"/>
    </xf>
    <xf numFmtId="0" fontId="4" fillId="2" borderId="30" xfId="0" applyFont="1" applyFill="1" applyBorder="1" applyAlignment="1" applyProtection="1">
      <alignment horizontal="center" vertical="center" wrapText="1" shrinkToFit="1"/>
    </xf>
    <xf numFmtId="0" fontId="3" fillId="0" borderId="15" xfId="1" applyFont="1" applyFill="1" applyBorder="1" applyAlignment="1" applyProtection="1">
      <alignment horizontal="center" vertical="center" textRotation="90" wrapText="1" shrinkToFit="1"/>
    </xf>
    <xf numFmtId="0" fontId="4" fillId="2" borderId="71" xfId="0" applyFont="1" applyFill="1" applyBorder="1" applyAlignment="1" applyProtection="1">
      <alignment horizontal="center" vertical="center" wrapText="1" shrinkToFit="1"/>
    </xf>
    <xf numFmtId="0" fontId="4" fillId="2" borderId="33" xfId="0" applyFont="1" applyFill="1" applyBorder="1" applyAlignment="1" applyProtection="1">
      <alignment horizontal="center" vertical="center" wrapText="1" shrinkToFit="1"/>
    </xf>
    <xf numFmtId="0" fontId="4" fillId="2" borderId="34" xfId="0" applyFont="1" applyFill="1" applyBorder="1" applyAlignment="1" applyProtection="1">
      <alignment horizontal="center" vertical="center" wrapText="1" shrinkToFit="1"/>
    </xf>
    <xf numFmtId="0" fontId="3" fillId="0" borderId="49" xfId="1" applyFont="1" applyFill="1" applyBorder="1" applyAlignment="1" applyProtection="1">
      <alignment horizontal="center" vertical="center" textRotation="90" wrapText="1" shrinkToFit="1"/>
    </xf>
    <xf numFmtId="0" fontId="3" fillId="0" borderId="59" xfId="1" applyFont="1" applyFill="1" applyBorder="1" applyAlignment="1" applyProtection="1">
      <alignment horizontal="center" vertical="center" textRotation="90" wrapText="1" shrinkToFit="1"/>
    </xf>
    <xf numFmtId="0" fontId="3" fillId="0" borderId="57" xfId="1" applyFont="1" applyFill="1" applyBorder="1" applyAlignment="1" applyProtection="1">
      <alignment horizontal="center" vertical="center" textRotation="90" wrapText="1" shrinkToFit="1"/>
    </xf>
    <xf numFmtId="0" fontId="3" fillId="0" borderId="60" xfId="1" applyFont="1" applyFill="1" applyBorder="1" applyAlignment="1" applyProtection="1">
      <alignment horizontal="center" vertical="center" textRotation="90" wrapText="1" shrinkToFit="1"/>
    </xf>
    <xf numFmtId="0" fontId="17" fillId="0" borderId="49" xfId="1" applyFont="1" applyFill="1" applyBorder="1" applyAlignment="1" applyProtection="1">
      <alignment horizontal="center" vertical="center" textRotation="90" wrapText="1" shrinkToFit="1"/>
    </xf>
    <xf numFmtId="0" fontId="17" fillId="0" borderId="59" xfId="1" applyFont="1" applyFill="1" applyBorder="1" applyAlignment="1" applyProtection="1">
      <alignment horizontal="center" vertical="center" textRotation="90" wrapText="1" shrinkToFit="1"/>
    </xf>
    <xf numFmtId="0" fontId="17" fillId="0" borderId="57" xfId="1" applyFont="1" applyFill="1" applyBorder="1" applyAlignment="1" applyProtection="1">
      <alignment horizontal="center" vertical="center" textRotation="90" wrapText="1" shrinkToFit="1"/>
    </xf>
    <xf numFmtId="0" fontId="17" fillId="0" borderId="15" xfId="1" applyFont="1" applyFill="1" applyBorder="1" applyAlignment="1" applyProtection="1">
      <alignment horizontal="center" vertical="center" textRotation="90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3" fillId="2" borderId="15" xfId="0" applyFont="1" applyFill="1" applyBorder="1" applyAlignment="1" applyProtection="1">
      <alignment horizontal="center" vertical="center" textRotation="90" wrapText="1" shrinkToFit="1"/>
    </xf>
    <xf numFmtId="0" fontId="13" fillId="2" borderId="49" xfId="0" applyFont="1" applyFill="1" applyBorder="1" applyAlignment="1" applyProtection="1">
      <alignment horizontal="center" vertical="center" textRotation="90" wrapText="1" shrinkToFit="1"/>
    </xf>
    <xf numFmtId="0" fontId="13" fillId="2" borderId="18" xfId="0" applyFont="1" applyFill="1" applyBorder="1" applyAlignment="1" applyProtection="1">
      <alignment horizontal="center" vertical="center" textRotation="90" wrapText="1" shrinkToFi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3" fillId="3" borderId="27" xfId="3" applyFont="1" applyFill="1" applyBorder="1" applyAlignment="1" applyProtection="1">
      <alignment horizontal="center" vertical="center"/>
    </xf>
    <xf numFmtId="0" fontId="3" fillId="3" borderId="18" xfId="3" applyFont="1" applyFill="1" applyBorder="1" applyAlignment="1" applyProtection="1">
      <alignment horizontal="center" vertical="center"/>
    </xf>
    <xf numFmtId="0" fontId="3" fillId="3" borderId="50" xfId="3" applyFont="1" applyFill="1" applyBorder="1" applyAlignment="1" applyProtection="1">
      <alignment horizontal="center" vertical="center"/>
    </xf>
    <xf numFmtId="0" fontId="3" fillId="3" borderId="26" xfId="3" applyFont="1" applyFill="1" applyBorder="1" applyAlignment="1" applyProtection="1">
      <alignment horizontal="center" vertical="center"/>
    </xf>
    <xf numFmtId="0" fontId="3" fillId="3" borderId="15" xfId="3" applyFont="1" applyFill="1" applyBorder="1" applyAlignment="1" applyProtection="1">
      <alignment horizontal="center" vertical="center"/>
    </xf>
    <xf numFmtId="0" fontId="3" fillId="3" borderId="53" xfId="3" applyFont="1" applyFill="1" applyBorder="1" applyAlignment="1" applyProtection="1">
      <alignment horizontal="center" vertical="center"/>
    </xf>
    <xf numFmtId="0" fontId="3" fillId="3" borderId="26" xfId="3" applyFont="1" applyFill="1" applyBorder="1" applyAlignment="1" applyProtection="1">
      <alignment horizontal="center" vertical="center" shrinkToFit="1"/>
    </xf>
    <xf numFmtId="0" fontId="3" fillId="3" borderId="15" xfId="3" applyFont="1" applyFill="1" applyBorder="1" applyAlignment="1" applyProtection="1">
      <alignment horizontal="center" vertical="center" shrinkToFit="1"/>
    </xf>
    <xf numFmtId="0" fontId="3" fillId="3" borderId="53" xfId="3" applyFont="1" applyFill="1" applyBorder="1" applyAlignment="1" applyProtection="1">
      <alignment horizontal="center" vertical="center" shrinkToFit="1"/>
    </xf>
    <xf numFmtId="0" fontId="3" fillId="3" borderId="27" xfId="3" applyFont="1" applyFill="1" applyBorder="1" applyAlignment="1" applyProtection="1">
      <alignment horizontal="center" vertical="center" shrinkToFit="1"/>
    </xf>
    <xf numFmtId="0" fontId="3" fillId="3" borderId="18" xfId="3" applyFont="1" applyFill="1" applyBorder="1" applyAlignment="1" applyProtection="1">
      <alignment horizontal="center" vertical="center" shrinkToFit="1"/>
    </xf>
    <xf numFmtId="0" fontId="3" fillId="3" borderId="50" xfId="3" applyFont="1" applyFill="1" applyBorder="1" applyAlignment="1" applyProtection="1">
      <alignment horizontal="center" vertical="center" shrinkToFit="1"/>
    </xf>
    <xf numFmtId="0" fontId="4" fillId="2" borderId="15" xfId="3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2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2" applyFont="1" applyFill="1" applyBorder="1" applyAlignment="1" applyProtection="1">
      <alignment horizontal="center" vertical="center"/>
    </xf>
    <xf numFmtId="0" fontId="14" fillId="2" borderId="45" xfId="3" applyFont="1" applyFill="1" applyBorder="1" applyAlignment="1" applyProtection="1">
      <alignment horizontal="center" vertical="center" shrinkToFit="1"/>
    </xf>
    <xf numFmtId="0" fontId="14" fillId="2" borderId="28" xfId="3" applyFont="1" applyFill="1" applyBorder="1" applyAlignment="1" applyProtection="1">
      <alignment horizontal="center" vertical="center" shrinkToFit="1"/>
    </xf>
    <xf numFmtId="0" fontId="14" fillId="2" borderId="29" xfId="3" applyFont="1" applyFill="1" applyBorder="1" applyAlignment="1" applyProtection="1">
      <alignment horizontal="center" vertical="center" shrinkToFit="1"/>
    </xf>
    <xf numFmtId="0" fontId="7" fillId="2" borderId="74" xfId="0" applyFont="1" applyFill="1" applyBorder="1" applyAlignment="1">
      <alignment horizontal="center" vertical="center" wrapText="1" shrinkToFit="1"/>
    </xf>
    <xf numFmtId="0" fontId="7" fillId="2" borderId="52" xfId="0" applyFont="1" applyFill="1" applyBorder="1" applyAlignment="1">
      <alignment horizontal="center" vertical="center" wrapText="1" shrinkToFit="1"/>
    </xf>
    <xf numFmtId="0" fontId="7" fillId="2" borderId="66" xfId="0" applyFont="1" applyFill="1" applyBorder="1" applyAlignment="1">
      <alignment horizontal="center" vertical="center" wrapText="1" shrinkToFit="1"/>
    </xf>
    <xf numFmtId="0" fontId="7" fillId="2" borderId="68" xfId="0" applyFont="1" applyFill="1" applyBorder="1" applyAlignment="1">
      <alignment horizontal="center" vertical="center" wrapText="1" shrinkToFit="1"/>
    </xf>
    <xf numFmtId="0" fontId="7" fillId="2" borderId="69" xfId="0" applyFont="1" applyFill="1" applyBorder="1" applyAlignment="1">
      <alignment horizontal="center" vertical="center" wrapText="1" shrinkToFit="1"/>
    </xf>
    <xf numFmtId="0" fontId="7" fillId="2" borderId="44" xfId="0" applyFont="1" applyFill="1" applyBorder="1" applyAlignment="1">
      <alignment horizontal="center" vertical="center" wrapText="1" shrinkToFit="1"/>
    </xf>
    <xf numFmtId="0" fontId="7" fillId="2" borderId="73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 shrinkToFit="1" readingOrder="2"/>
    </xf>
    <xf numFmtId="0" fontId="7" fillId="2" borderId="6" xfId="0" applyFont="1" applyFill="1" applyBorder="1" applyAlignment="1">
      <alignment horizontal="center" vertical="center" wrapText="1" shrinkToFit="1" readingOrder="2"/>
    </xf>
    <xf numFmtId="0" fontId="4" fillId="2" borderId="70" xfId="0" applyFont="1" applyFill="1" applyBorder="1" applyAlignment="1" applyProtection="1">
      <alignment horizontal="center" vertical="center" shrinkToFit="1"/>
    </xf>
    <xf numFmtId="0" fontId="4" fillId="2" borderId="47" xfId="0" applyFont="1" applyFill="1" applyBorder="1" applyAlignment="1" applyProtection="1">
      <alignment horizontal="center" vertical="center" shrinkToFit="1"/>
    </xf>
    <xf numFmtId="0" fontId="13" fillId="2" borderId="49" xfId="0" applyFont="1" applyFill="1" applyBorder="1" applyAlignment="1" applyProtection="1">
      <alignment horizontal="center" vertical="center" wrapText="1" shrinkToFit="1"/>
    </xf>
    <xf numFmtId="0" fontId="13" fillId="2" borderId="59" xfId="0" applyFont="1" applyFill="1" applyBorder="1" applyAlignment="1" applyProtection="1">
      <alignment horizontal="center" vertical="center" wrapText="1" shrinkToFit="1"/>
    </xf>
    <xf numFmtId="0" fontId="13" fillId="2" borderId="63" xfId="0" applyFont="1" applyFill="1" applyBorder="1" applyAlignment="1" applyProtection="1">
      <alignment horizontal="center" vertical="center" wrapText="1" shrinkToFit="1"/>
    </xf>
    <xf numFmtId="0" fontId="7" fillId="2" borderId="81" xfId="0" applyFont="1" applyFill="1" applyBorder="1" applyAlignment="1">
      <alignment horizontal="center" vertical="center" textRotation="90" wrapText="1" shrinkToFit="1"/>
    </xf>
    <xf numFmtId="0" fontId="7" fillId="2" borderId="36" xfId="0" applyFont="1" applyFill="1" applyBorder="1" applyAlignment="1">
      <alignment horizontal="center" vertical="center" textRotation="90" wrapText="1" shrinkToFit="1"/>
    </xf>
    <xf numFmtId="0" fontId="7" fillId="2" borderId="79" xfId="0" applyFont="1" applyFill="1" applyBorder="1" applyAlignment="1">
      <alignment horizontal="center" vertical="center" textRotation="90" wrapText="1" shrinkToFit="1"/>
    </xf>
    <xf numFmtId="0" fontId="7" fillId="2" borderId="37" xfId="0" applyFont="1" applyFill="1" applyBorder="1" applyAlignment="1">
      <alignment horizontal="center" vertical="center" textRotation="90" wrapText="1" shrinkToFit="1"/>
    </xf>
    <xf numFmtId="0" fontId="7" fillId="2" borderId="80" xfId="0" applyFont="1" applyFill="1" applyBorder="1" applyAlignment="1">
      <alignment horizontal="center" vertical="center" textRotation="90" wrapText="1" shrinkToFit="1"/>
    </xf>
    <xf numFmtId="0" fontId="7" fillId="2" borderId="35" xfId="0" applyFont="1" applyFill="1" applyBorder="1" applyAlignment="1">
      <alignment horizontal="center" vertical="center" textRotation="90" wrapText="1" shrinkToFit="1"/>
    </xf>
    <xf numFmtId="0" fontId="7" fillId="2" borderId="84" xfId="0" applyFont="1" applyFill="1" applyBorder="1" applyAlignment="1">
      <alignment horizontal="center" vertical="center" wrapText="1" shrinkToFit="1"/>
    </xf>
    <xf numFmtId="0" fontId="7" fillId="2" borderId="85" xfId="0" applyFont="1" applyFill="1" applyBorder="1" applyAlignment="1">
      <alignment horizontal="center" vertical="center" wrapText="1" shrinkToFit="1"/>
    </xf>
    <xf numFmtId="0" fontId="7" fillId="2" borderId="86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7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78" xfId="0" applyFont="1" applyFill="1" applyBorder="1" applyAlignment="1">
      <alignment horizontal="center" vertical="center" textRotation="90" shrinkToFit="1"/>
    </xf>
    <xf numFmtId="0" fontId="7" fillId="2" borderId="76" xfId="0" applyFont="1" applyFill="1" applyBorder="1" applyAlignment="1">
      <alignment horizontal="center" vertical="center" textRotation="90" shrinkToFit="1"/>
    </xf>
    <xf numFmtId="0" fontId="11" fillId="2" borderId="80" xfId="0" applyFont="1" applyFill="1" applyBorder="1" applyAlignment="1">
      <alignment horizontal="center" vertical="center" textRotation="90" shrinkToFit="1"/>
    </xf>
    <xf numFmtId="0" fontId="11" fillId="2" borderId="35" xfId="0" applyFont="1" applyFill="1" applyBorder="1" applyAlignment="1">
      <alignment horizontal="center" vertical="center" textRotation="90" shrinkToFit="1"/>
    </xf>
    <xf numFmtId="0" fontId="7" fillId="2" borderId="81" xfId="0" applyFont="1" applyFill="1" applyBorder="1" applyAlignment="1">
      <alignment horizontal="center" vertical="center" textRotation="90" shrinkToFit="1"/>
    </xf>
    <xf numFmtId="0" fontId="7" fillId="2" borderId="36" xfId="0" applyFont="1" applyFill="1" applyBorder="1" applyAlignment="1">
      <alignment horizontal="center" vertical="center" textRotation="90" shrinkToFit="1"/>
    </xf>
    <xf numFmtId="0" fontId="11" fillId="2" borderId="49" xfId="0" applyFont="1" applyFill="1" applyBorder="1" applyAlignment="1">
      <alignment horizontal="center" vertical="center" textRotation="90" wrapText="1" shrinkToFit="1"/>
    </xf>
    <xf numFmtId="0" fontId="11" fillId="2" borderId="63" xfId="0" applyFont="1" applyFill="1" applyBorder="1" applyAlignment="1">
      <alignment horizontal="center" vertical="center" textRotation="90" wrapText="1" shrinkToFit="1"/>
    </xf>
    <xf numFmtId="0" fontId="7" fillId="2" borderId="75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3" borderId="46" xfId="3" applyFont="1" applyFill="1" applyBorder="1" applyAlignment="1" applyProtection="1">
      <alignment horizontal="center" vertical="center"/>
    </xf>
    <xf numFmtId="0" fontId="3" fillId="3" borderId="42" xfId="3" applyFont="1" applyFill="1" applyBorder="1" applyAlignment="1" applyProtection="1">
      <alignment horizontal="center" vertical="center"/>
    </xf>
    <xf numFmtId="0" fontId="3" fillId="3" borderId="47" xfId="3" applyFont="1" applyFill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>
      <alignment horizontal="center" vertical="center" textRotation="90" wrapText="1" shrinkToFit="1"/>
    </xf>
    <xf numFmtId="0" fontId="7" fillId="2" borderId="63" xfId="0" applyFont="1" applyFill="1" applyBorder="1" applyAlignment="1">
      <alignment horizontal="center" vertical="center" textRotation="90" wrapText="1" shrinkToFi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2000000}"/>
    <cellStyle name="Normal 2 3" xfId="4" xr:uid="{00000000-0005-0000-0000-000003000000}"/>
    <cellStyle name="Normal 3" xfId="1" xr:uid="{00000000-0005-0000-0000-000004000000}"/>
    <cellStyle name="Normal 4" xfId="3" xr:uid="{00000000-0005-0000-0000-000005000000}"/>
  </cellStyles>
  <dxfs count="33"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G41"/>
  <sheetViews>
    <sheetView showGridLines="0" tabSelected="1" zoomScaleNormal="100" zoomScaleSheetLayoutView="100" workbookViewId="0">
      <selection activeCell="AR21" sqref="AR21"/>
    </sheetView>
  </sheetViews>
  <sheetFormatPr defaultColWidth="9.28515625" defaultRowHeight="17.25" x14ac:dyDescent="0.2"/>
  <cols>
    <col min="1" max="1" width="0.85546875" style="10" customWidth="1"/>
    <col min="2" max="2" width="3.140625" style="10" customWidth="1"/>
    <col min="3" max="31" width="3.140625" style="93" customWidth="1"/>
    <col min="32" max="32" width="3.140625" style="48" customWidth="1"/>
    <col min="33" max="38" width="3.140625" style="54" customWidth="1"/>
    <col min="39" max="41" width="3.140625" style="48" customWidth="1"/>
    <col min="42" max="43" width="3.140625" style="10" customWidth="1"/>
    <col min="44" max="44" width="9.42578125" style="10" customWidth="1"/>
    <col min="45" max="45" width="3.140625" style="10" customWidth="1"/>
    <col min="46" max="46" width="0.7109375" style="10" customWidth="1"/>
    <col min="47" max="48" width="9.28515625" style="10"/>
    <col min="49" max="49" width="9.28515625" style="33"/>
    <col min="50" max="51" width="9.28515625" style="10"/>
    <col min="52" max="52" width="9.28515625" style="33"/>
    <col min="53" max="58" width="9.28515625" style="10"/>
    <col min="59" max="59" width="9.28515625" style="33"/>
    <col min="60" max="16384" width="9.28515625" style="10"/>
  </cols>
  <sheetData>
    <row r="1" spans="1:46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46" ht="24.95" customHeight="1" x14ac:dyDescent="0.2">
      <c r="A2" s="1"/>
      <c r="B2" s="158" t="s">
        <v>109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108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158" t="s">
        <v>107</v>
      </c>
      <c r="AO2" s="159"/>
      <c r="AP2" s="159"/>
      <c r="AQ2" s="159"/>
      <c r="AR2" s="159"/>
      <c r="AS2" s="160"/>
      <c r="AT2" s="2"/>
    </row>
    <row r="3" spans="1:46" ht="24.95" customHeight="1" thickBot="1" x14ac:dyDescent="0.25">
      <c r="A3" s="1"/>
      <c r="B3" s="162"/>
      <c r="C3" s="163"/>
      <c r="D3" s="163"/>
      <c r="E3" s="163"/>
      <c r="F3" s="163"/>
      <c r="G3" s="163"/>
      <c r="H3" s="163"/>
      <c r="I3" s="164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174"/>
      <c r="AO3" s="175"/>
      <c r="AP3" s="175"/>
      <c r="AQ3" s="175"/>
      <c r="AR3" s="175"/>
      <c r="AS3" s="176"/>
      <c r="AT3" s="2"/>
    </row>
    <row r="4" spans="1:46" ht="5.0999999999999996" customHeight="1" thickBot="1" x14ac:dyDescent="0.2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174"/>
      <c r="AO4" s="175"/>
      <c r="AP4" s="175"/>
      <c r="AQ4" s="175"/>
      <c r="AR4" s="175"/>
      <c r="AS4" s="176"/>
      <c r="AT4" s="2"/>
    </row>
    <row r="5" spans="1:46" ht="24.75" customHeight="1" x14ac:dyDescent="0.4">
      <c r="A5" s="1"/>
      <c r="B5" s="158" t="s">
        <v>106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165"/>
      <c r="O5" s="165"/>
      <c r="P5" s="165"/>
      <c r="Q5" s="165"/>
      <c r="R5" s="165"/>
      <c r="S5" s="165"/>
      <c r="T5" s="183" t="s">
        <v>0</v>
      </c>
      <c r="U5" s="184"/>
      <c r="V5" s="184"/>
      <c r="W5" s="184"/>
      <c r="X5" s="184"/>
      <c r="Y5" s="50"/>
      <c r="Z5" s="165"/>
      <c r="AA5" s="165"/>
      <c r="AB5" s="165"/>
      <c r="AC5" s="165"/>
      <c r="AD5" s="165"/>
      <c r="AE5" s="165"/>
      <c r="AF5" s="183" t="s">
        <v>64</v>
      </c>
      <c r="AG5" s="184"/>
      <c r="AH5" s="184"/>
      <c r="AI5" s="184"/>
      <c r="AJ5" s="184"/>
      <c r="AK5" s="50"/>
      <c r="AL5" s="50"/>
      <c r="AM5" s="50"/>
      <c r="AN5" s="177"/>
      <c r="AO5" s="178"/>
      <c r="AP5" s="178"/>
      <c r="AQ5" s="178"/>
      <c r="AR5" s="178"/>
      <c r="AS5" s="179"/>
      <c r="AT5" s="2"/>
    </row>
    <row r="6" spans="1:46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177"/>
      <c r="AO6" s="178"/>
      <c r="AP6" s="178"/>
      <c r="AQ6" s="178"/>
      <c r="AR6" s="178"/>
      <c r="AS6" s="179"/>
      <c r="AT6" s="2"/>
    </row>
    <row r="7" spans="1:46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180"/>
      <c r="AO7" s="181"/>
      <c r="AP7" s="181"/>
      <c r="AQ7" s="181"/>
      <c r="AR7" s="181"/>
      <c r="AS7" s="182"/>
      <c r="AT7" s="2"/>
    </row>
    <row r="8" spans="1:46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64"/>
      <c r="AQ8" s="13"/>
      <c r="AR8" s="13"/>
      <c r="AS8" s="13"/>
      <c r="AT8" s="2"/>
    </row>
    <row r="9" spans="1:46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8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187"/>
      <c r="AS9" s="188"/>
      <c r="AT9" s="5"/>
    </row>
    <row r="10" spans="1:46" s="6" customFormat="1" ht="30.75" customHeight="1" x14ac:dyDescent="0.2">
      <c r="A10" s="7"/>
      <c r="B10" s="192" t="s">
        <v>72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4"/>
      <c r="P10" s="195" t="s">
        <v>73</v>
      </c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4"/>
      <c r="AB10" s="196" t="s">
        <v>74</v>
      </c>
      <c r="AC10" s="197"/>
      <c r="AD10" s="197"/>
      <c r="AE10" s="197"/>
      <c r="AF10" s="197"/>
      <c r="AG10" s="197"/>
      <c r="AH10" s="198"/>
      <c r="AI10" s="199" t="s">
        <v>75</v>
      </c>
      <c r="AJ10" s="200"/>
      <c r="AK10" s="201"/>
      <c r="AL10" s="199" t="s">
        <v>76</v>
      </c>
      <c r="AM10" s="200"/>
      <c r="AN10" s="201"/>
      <c r="AO10" s="199" t="s">
        <v>77</v>
      </c>
      <c r="AP10" s="200"/>
      <c r="AQ10" s="201"/>
      <c r="AR10" s="152" t="s">
        <v>11</v>
      </c>
      <c r="AS10" s="155" t="s">
        <v>2</v>
      </c>
      <c r="AT10" s="5"/>
    </row>
    <row r="11" spans="1:46" s="6" customFormat="1" ht="53.1" customHeight="1" x14ac:dyDescent="0.2">
      <c r="A11" s="7"/>
      <c r="B11" s="205" t="s">
        <v>78</v>
      </c>
      <c r="C11" s="206"/>
      <c r="D11" s="207" t="s">
        <v>79</v>
      </c>
      <c r="E11" s="208"/>
      <c r="F11" s="209" t="s">
        <v>80</v>
      </c>
      <c r="G11" s="210"/>
      <c r="H11" s="210"/>
      <c r="I11" s="210"/>
      <c r="J11" s="210"/>
      <c r="K11" s="211"/>
      <c r="L11" s="212" t="s">
        <v>81</v>
      </c>
      <c r="M11" s="213"/>
      <c r="N11" s="214" t="s">
        <v>82</v>
      </c>
      <c r="O11" s="215"/>
      <c r="P11" s="214" t="s">
        <v>68</v>
      </c>
      <c r="Q11" s="215"/>
      <c r="R11" s="214" t="s">
        <v>83</v>
      </c>
      <c r="S11" s="215"/>
      <c r="T11" s="214" t="s">
        <v>84</v>
      </c>
      <c r="U11" s="215"/>
      <c r="V11" s="216" t="s">
        <v>85</v>
      </c>
      <c r="W11" s="217"/>
      <c r="X11" s="218" t="s">
        <v>86</v>
      </c>
      <c r="Y11" s="218"/>
      <c r="Z11" s="218"/>
      <c r="AA11" s="219"/>
      <c r="AB11" s="195" t="s">
        <v>87</v>
      </c>
      <c r="AC11" s="193"/>
      <c r="AD11" s="193"/>
      <c r="AE11" s="194"/>
      <c r="AF11" s="220" t="s">
        <v>88</v>
      </c>
      <c r="AG11" s="221"/>
      <c r="AH11" s="222" t="s">
        <v>89</v>
      </c>
      <c r="AI11" s="202"/>
      <c r="AJ11" s="203"/>
      <c r="AK11" s="204"/>
      <c r="AL11" s="202"/>
      <c r="AM11" s="203"/>
      <c r="AN11" s="204"/>
      <c r="AO11" s="202"/>
      <c r="AP11" s="203"/>
      <c r="AQ11" s="204"/>
      <c r="AR11" s="153"/>
      <c r="AS11" s="156"/>
      <c r="AT11" s="5"/>
    </row>
    <row r="12" spans="1:46" s="6" customFormat="1" ht="41.1" customHeight="1" x14ac:dyDescent="0.2">
      <c r="A12" s="7"/>
      <c r="B12" s="225" t="s">
        <v>90</v>
      </c>
      <c r="C12" s="227" t="s">
        <v>91</v>
      </c>
      <c r="D12" s="229" t="s">
        <v>69</v>
      </c>
      <c r="E12" s="227" t="s">
        <v>92</v>
      </c>
      <c r="F12" s="229" t="s">
        <v>93</v>
      </c>
      <c r="G12" s="227" t="s">
        <v>94</v>
      </c>
      <c r="H12" s="214" t="s">
        <v>69</v>
      </c>
      <c r="I12" s="231"/>
      <c r="J12" s="215"/>
      <c r="K12" s="232" t="s">
        <v>95</v>
      </c>
      <c r="L12" s="229" t="s">
        <v>96</v>
      </c>
      <c r="M12" s="227" t="s">
        <v>97</v>
      </c>
      <c r="N12" s="229" t="s">
        <v>69</v>
      </c>
      <c r="O12" s="227" t="s">
        <v>98</v>
      </c>
      <c r="P12" s="229" t="s">
        <v>69</v>
      </c>
      <c r="Q12" s="227" t="s">
        <v>99</v>
      </c>
      <c r="R12" s="229" t="s">
        <v>69</v>
      </c>
      <c r="S12" s="227" t="s">
        <v>99</v>
      </c>
      <c r="T12" s="229" t="s">
        <v>69</v>
      </c>
      <c r="U12" s="227" t="s">
        <v>100</v>
      </c>
      <c r="V12" s="229" t="s">
        <v>101</v>
      </c>
      <c r="W12" s="227" t="s">
        <v>102</v>
      </c>
      <c r="X12" s="236" t="s">
        <v>69</v>
      </c>
      <c r="Y12" s="237"/>
      <c r="Z12" s="221"/>
      <c r="AA12" s="238" t="s">
        <v>98</v>
      </c>
      <c r="AB12" s="214" t="s">
        <v>69</v>
      </c>
      <c r="AC12" s="231"/>
      <c r="AD12" s="215"/>
      <c r="AE12" s="232" t="s">
        <v>103</v>
      </c>
      <c r="AF12" s="229" t="s">
        <v>69</v>
      </c>
      <c r="AG12" s="227" t="s">
        <v>104</v>
      </c>
      <c r="AH12" s="223"/>
      <c r="AI12" s="234" t="s">
        <v>90</v>
      </c>
      <c r="AJ12" s="240" t="s">
        <v>91</v>
      </c>
      <c r="AK12" s="242" t="s">
        <v>105</v>
      </c>
      <c r="AL12" s="234" t="s">
        <v>90</v>
      </c>
      <c r="AM12" s="240" t="s">
        <v>91</v>
      </c>
      <c r="AN12" s="242" t="s">
        <v>105</v>
      </c>
      <c r="AO12" s="234" t="s">
        <v>90</v>
      </c>
      <c r="AP12" s="240" t="s">
        <v>91</v>
      </c>
      <c r="AQ12" s="242" t="s">
        <v>105</v>
      </c>
      <c r="AR12" s="153"/>
      <c r="AS12" s="156"/>
      <c r="AT12" s="5"/>
    </row>
    <row r="13" spans="1:46" s="6" customFormat="1" ht="41.1" customHeight="1" thickBot="1" x14ac:dyDescent="0.25">
      <c r="A13" s="7"/>
      <c r="B13" s="226"/>
      <c r="C13" s="228"/>
      <c r="D13" s="230"/>
      <c r="E13" s="228"/>
      <c r="F13" s="230"/>
      <c r="G13" s="228"/>
      <c r="H13" s="135" t="s">
        <v>90</v>
      </c>
      <c r="I13" s="130" t="s">
        <v>91</v>
      </c>
      <c r="J13" s="136" t="s">
        <v>105</v>
      </c>
      <c r="K13" s="233"/>
      <c r="L13" s="230"/>
      <c r="M13" s="228"/>
      <c r="N13" s="230"/>
      <c r="O13" s="228"/>
      <c r="P13" s="230"/>
      <c r="Q13" s="228"/>
      <c r="R13" s="230"/>
      <c r="S13" s="228"/>
      <c r="T13" s="230"/>
      <c r="U13" s="228"/>
      <c r="V13" s="230"/>
      <c r="W13" s="228"/>
      <c r="X13" s="131" t="s">
        <v>90</v>
      </c>
      <c r="Y13" s="130" t="s">
        <v>91</v>
      </c>
      <c r="Z13" s="136" t="s">
        <v>105</v>
      </c>
      <c r="AA13" s="239"/>
      <c r="AB13" s="135" t="s">
        <v>90</v>
      </c>
      <c r="AC13" s="130" t="s">
        <v>91</v>
      </c>
      <c r="AD13" s="136" t="s">
        <v>105</v>
      </c>
      <c r="AE13" s="233"/>
      <c r="AF13" s="230"/>
      <c r="AG13" s="228"/>
      <c r="AH13" s="224"/>
      <c r="AI13" s="235"/>
      <c r="AJ13" s="241"/>
      <c r="AK13" s="243"/>
      <c r="AL13" s="235"/>
      <c r="AM13" s="241"/>
      <c r="AN13" s="243"/>
      <c r="AO13" s="235"/>
      <c r="AP13" s="241"/>
      <c r="AQ13" s="243"/>
      <c r="AR13" s="154"/>
      <c r="AS13" s="157"/>
      <c r="AT13" s="5"/>
    </row>
    <row r="14" spans="1:46" s="6" customFormat="1" ht="21" customHeight="1" x14ac:dyDescent="0.2">
      <c r="A14" s="4"/>
      <c r="B14" s="72">
        <f>کراچی!B29</f>
        <v>0</v>
      </c>
      <c r="C14" s="74">
        <f>کراچی!C29</f>
        <v>0</v>
      </c>
      <c r="D14" s="120">
        <f>کراچی!D29</f>
        <v>0</v>
      </c>
      <c r="E14" s="74">
        <f>کراچی!E29</f>
        <v>0</v>
      </c>
      <c r="F14" s="120">
        <f>کراچی!F29</f>
        <v>0</v>
      </c>
      <c r="G14" s="74">
        <f>کراچی!G29</f>
        <v>0</v>
      </c>
      <c r="H14" s="100">
        <f>کراچی!H29</f>
        <v>0</v>
      </c>
      <c r="I14" s="121">
        <f>کراچی!I29</f>
        <v>0</v>
      </c>
      <c r="J14" s="73">
        <f>کراچی!J29</f>
        <v>0</v>
      </c>
      <c r="K14" s="122">
        <f>کراچی!K29</f>
        <v>0</v>
      </c>
      <c r="L14" s="120">
        <f>کراچی!L29</f>
        <v>0</v>
      </c>
      <c r="M14" s="74">
        <f>کراچی!M29</f>
        <v>0</v>
      </c>
      <c r="N14" s="120">
        <f>کراچی!N29</f>
        <v>0</v>
      </c>
      <c r="O14" s="74">
        <f>کراچی!O29</f>
        <v>0</v>
      </c>
      <c r="P14" s="120">
        <f>کراچی!P29</f>
        <v>0</v>
      </c>
      <c r="Q14" s="74">
        <f>کراچی!Q29</f>
        <v>0</v>
      </c>
      <c r="R14" s="120">
        <f>کراچی!R29</f>
        <v>0</v>
      </c>
      <c r="S14" s="74">
        <f>کراچی!S29</f>
        <v>0</v>
      </c>
      <c r="T14" s="120">
        <f>کراچی!T29</f>
        <v>0</v>
      </c>
      <c r="U14" s="74">
        <f>کراچی!U29</f>
        <v>0</v>
      </c>
      <c r="V14" s="120">
        <f>کراچی!V29</f>
        <v>0</v>
      </c>
      <c r="W14" s="74">
        <f>کراچی!W29</f>
        <v>0</v>
      </c>
      <c r="X14" s="100">
        <f>کراچی!X29</f>
        <v>0</v>
      </c>
      <c r="Y14" s="121">
        <f>کراچی!Y29</f>
        <v>0</v>
      </c>
      <c r="Z14" s="73">
        <f>کراچی!Z29</f>
        <v>0</v>
      </c>
      <c r="AA14" s="100">
        <f>کراچی!AA29</f>
        <v>0</v>
      </c>
      <c r="AB14" s="100">
        <f>کراچی!AB29</f>
        <v>0</v>
      </c>
      <c r="AC14" s="121">
        <f>کراچی!AC29</f>
        <v>0</v>
      </c>
      <c r="AD14" s="73">
        <f>کراچی!AD29</f>
        <v>0</v>
      </c>
      <c r="AE14" s="122">
        <f>کراچی!AE29</f>
        <v>0</v>
      </c>
      <c r="AF14" s="120">
        <f>کراچی!AF29</f>
        <v>0</v>
      </c>
      <c r="AG14" s="74">
        <f>کراچی!AG29</f>
        <v>0</v>
      </c>
      <c r="AH14" s="122">
        <f>کراچی!AH29</f>
        <v>0</v>
      </c>
      <c r="AI14" s="100">
        <f>کراچی!AI29</f>
        <v>0</v>
      </c>
      <c r="AJ14" s="121">
        <f>کراچی!AJ29</f>
        <v>0</v>
      </c>
      <c r="AK14" s="73">
        <f>کراچی!AK29</f>
        <v>0</v>
      </c>
      <c r="AL14" s="100">
        <f>کراچی!AL29</f>
        <v>0</v>
      </c>
      <c r="AM14" s="121">
        <f>کراچی!AM29</f>
        <v>0</v>
      </c>
      <c r="AN14" s="73">
        <f>کراچی!AN29</f>
        <v>0</v>
      </c>
      <c r="AO14" s="100">
        <f>کراچی!AO29</f>
        <v>0</v>
      </c>
      <c r="AP14" s="121">
        <f>کراچی!AP29</f>
        <v>0</v>
      </c>
      <c r="AQ14" s="73">
        <f>کراچی!AQ29</f>
        <v>0</v>
      </c>
      <c r="AR14" s="22" t="s">
        <v>4</v>
      </c>
      <c r="AS14" s="18">
        <v>1</v>
      </c>
      <c r="AT14" s="5"/>
    </row>
    <row r="15" spans="1:46" s="6" customFormat="1" ht="21" customHeight="1" x14ac:dyDescent="0.2">
      <c r="A15" s="4"/>
      <c r="B15" s="75">
        <f>'اندرونِ سندھ'!B29</f>
        <v>0</v>
      </c>
      <c r="C15" s="77">
        <f>'اندرونِ سندھ'!C29</f>
        <v>0</v>
      </c>
      <c r="D15" s="101">
        <f>'اندرونِ سندھ'!D29</f>
        <v>0</v>
      </c>
      <c r="E15" s="77">
        <f>'اندرونِ سندھ'!E29</f>
        <v>0</v>
      </c>
      <c r="F15" s="101">
        <f>'اندرونِ سندھ'!F29</f>
        <v>0</v>
      </c>
      <c r="G15" s="77">
        <f>'اندرونِ سندھ'!G29</f>
        <v>0</v>
      </c>
      <c r="H15" s="100">
        <f>'اندرونِ سندھ'!H29</f>
        <v>0</v>
      </c>
      <c r="I15" s="76">
        <f>'اندرونِ سندھ'!I29</f>
        <v>0</v>
      </c>
      <c r="J15" s="73">
        <f>'اندرونِ سندھ'!J29</f>
        <v>0</v>
      </c>
      <c r="K15" s="123">
        <f>'اندرونِ سندھ'!K29</f>
        <v>0</v>
      </c>
      <c r="L15" s="101">
        <f>'اندرونِ سندھ'!L29</f>
        <v>0</v>
      </c>
      <c r="M15" s="77">
        <f>'اندرونِ سندھ'!M29</f>
        <v>0</v>
      </c>
      <c r="N15" s="101">
        <f>'اندرونِ سندھ'!N29</f>
        <v>0</v>
      </c>
      <c r="O15" s="77">
        <f>'اندرونِ سندھ'!O29</f>
        <v>0</v>
      </c>
      <c r="P15" s="101">
        <f>'اندرونِ سندھ'!P29</f>
        <v>0</v>
      </c>
      <c r="Q15" s="77">
        <f>'اندرونِ سندھ'!Q29</f>
        <v>0</v>
      </c>
      <c r="R15" s="101">
        <f>'اندرونِ سندھ'!R29</f>
        <v>0</v>
      </c>
      <c r="S15" s="77">
        <f>'اندرونِ سندھ'!S29</f>
        <v>0</v>
      </c>
      <c r="T15" s="101">
        <f>'اندرونِ سندھ'!T29</f>
        <v>0</v>
      </c>
      <c r="U15" s="77">
        <f>'اندرونِ سندھ'!U29</f>
        <v>0</v>
      </c>
      <c r="V15" s="101">
        <f>'اندرونِ سندھ'!V29</f>
        <v>0</v>
      </c>
      <c r="W15" s="77">
        <f>'اندرونِ سندھ'!W29</f>
        <v>0</v>
      </c>
      <c r="X15" s="100">
        <f>'اندرونِ سندھ'!X29</f>
        <v>0</v>
      </c>
      <c r="Y15" s="76">
        <f>'اندرونِ سندھ'!Y29</f>
        <v>0</v>
      </c>
      <c r="Z15" s="73">
        <f>'اندرونِ سندھ'!Z29</f>
        <v>0</v>
      </c>
      <c r="AA15" s="101">
        <f>'اندرونِ سندھ'!AA29</f>
        <v>0</v>
      </c>
      <c r="AB15" s="100">
        <f>'اندرونِ سندھ'!AB29</f>
        <v>0</v>
      </c>
      <c r="AC15" s="76">
        <f>'اندرونِ سندھ'!AC29</f>
        <v>0</v>
      </c>
      <c r="AD15" s="73">
        <f>'اندرونِ سندھ'!AD29</f>
        <v>0</v>
      </c>
      <c r="AE15" s="123">
        <f>'اندرونِ سندھ'!AE29</f>
        <v>0</v>
      </c>
      <c r="AF15" s="101">
        <f>'اندرونِ سندھ'!AF29</f>
        <v>0</v>
      </c>
      <c r="AG15" s="77">
        <f>'اندرونِ سندھ'!AG29</f>
        <v>0</v>
      </c>
      <c r="AH15" s="123">
        <f>'اندرونِ سندھ'!AH29</f>
        <v>0</v>
      </c>
      <c r="AI15" s="100">
        <f>'اندرونِ سندھ'!AI29</f>
        <v>0</v>
      </c>
      <c r="AJ15" s="76">
        <f>'اندرونِ سندھ'!AJ29</f>
        <v>0</v>
      </c>
      <c r="AK15" s="73">
        <f>'اندرونِ سندھ'!AK29</f>
        <v>0</v>
      </c>
      <c r="AL15" s="100">
        <f>'اندرونِ سندھ'!AL29</f>
        <v>0</v>
      </c>
      <c r="AM15" s="76">
        <f>'اندرونِ سندھ'!AM29</f>
        <v>0</v>
      </c>
      <c r="AN15" s="73">
        <f>'اندرونِ سندھ'!AN29</f>
        <v>0</v>
      </c>
      <c r="AO15" s="100">
        <f>'اندرونِ سندھ'!AO29</f>
        <v>0</v>
      </c>
      <c r="AP15" s="76">
        <f>'اندرونِ سندھ'!AP29</f>
        <v>0</v>
      </c>
      <c r="AQ15" s="73">
        <f>'اندرونِ سندھ'!AQ29</f>
        <v>0</v>
      </c>
      <c r="AR15" s="23" t="s">
        <v>70</v>
      </c>
      <c r="AS15" s="19">
        <f>AS14+1</f>
        <v>2</v>
      </c>
      <c r="AT15" s="5"/>
    </row>
    <row r="16" spans="1:46" s="6" customFormat="1" ht="21" customHeight="1" x14ac:dyDescent="0.2">
      <c r="A16" s="4"/>
      <c r="B16" s="75">
        <f>بلوچستان!B29</f>
        <v>0</v>
      </c>
      <c r="C16" s="77">
        <f>بلوچستان!C29</f>
        <v>0</v>
      </c>
      <c r="D16" s="101">
        <f>بلوچستان!D29</f>
        <v>0</v>
      </c>
      <c r="E16" s="77">
        <f>بلوچستان!E29</f>
        <v>0</v>
      </c>
      <c r="F16" s="101">
        <f>بلوچستان!F29</f>
        <v>0</v>
      </c>
      <c r="G16" s="77">
        <f>بلوچستان!G29</f>
        <v>0</v>
      </c>
      <c r="H16" s="100">
        <f>بلوچستان!H29</f>
        <v>0</v>
      </c>
      <c r="I16" s="76">
        <f>بلوچستان!I29</f>
        <v>0</v>
      </c>
      <c r="J16" s="73">
        <f>بلوچستان!J29</f>
        <v>0</v>
      </c>
      <c r="K16" s="123">
        <f>بلوچستان!K29</f>
        <v>0</v>
      </c>
      <c r="L16" s="101">
        <f>بلوچستان!L29</f>
        <v>0</v>
      </c>
      <c r="M16" s="77">
        <f>بلوچستان!M29</f>
        <v>0</v>
      </c>
      <c r="N16" s="101">
        <f>بلوچستان!N29</f>
        <v>0</v>
      </c>
      <c r="O16" s="77">
        <f>بلوچستان!O29</f>
        <v>0</v>
      </c>
      <c r="P16" s="101">
        <f>بلوچستان!P29</f>
        <v>0</v>
      </c>
      <c r="Q16" s="77">
        <f>بلوچستان!Q29</f>
        <v>0</v>
      </c>
      <c r="R16" s="101">
        <f>بلوچستان!R29</f>
        <v>0</v>
      </c>
      <c r="S16" s="77">
        <f>بلوچستان!S29</f>
        <v>0</v>
      </c>
      <c r="T16" s="101">
        <f>بلوچستان!T29</f>
        <v>0</v>
      </c>
      <c r="U16" s="77">
        <f>بلوچستان!U29</f>
        <v>0</v>
      </c>
      <c r="V16" s="101">
        <f>بلوچستان!V29</f>
        <v>0</v>
      </c>
      <c r="W16" s="77">
        <f>بلوچستان!W29</f>
        <v>0</v>
      </c>
      <c r="X16" s="100">
        <f>بلوچستان!X29</f>
        <v>0</v>
      </c>
      <c r="Y16" s="76">
        <f>بلوچستان!Y29</f>
        <v>0</v>
      </c>
      <c r="Z16" s="73">
        <f>بلوچستان!Z29</f>
        <v>0</v>
      </c>
      <c r="AA16" s="101">
        <f>بلوچستان!AA29</f>
        <v>0</v>
      </c>
      <c r="AB16" s="100">
        <f>بلوچستان!AB29</f>
        <v>0</v>
      </c>
      <c r="AC16" s="76">
        <f>بلوچستان!AC29</f>
        <v>0</v>
      </c>
      <c r="AD16" s="73">
        <f>بلوچستان!AD29</f>
        <v>0</v>
      </c>
      <c r="AE16" s="123">
        <f>بلوچستان!AE29</f>
        <v>0</v>
      </c>
      <c r="AF16" s="101">
        <f>بلوچستان!AF29</f>
        <v>0</v>
      </c>
      <c r="AG16" s="77">
        <f>بلوچستان!AG29</f>
        <v>0</v>
      </c>
      <c r="AH16" s="123">
        <f>بلوچستان!AH29</f>
        <v>0</v>
      </c>
      <c r="AI16" s="100">
        <f>بلوچستان!AI29</f>
        <v>0</v>
      </c>
      <c r="AJ16" s="76">
        <f>بلوچستان!AJ29</f>
        <v>0</v>
      </c>
      <c r="AK16" s="73">
        <f>بلوچستان!AK29</f>
        <v>0</v>
      </c>
      <c r="AL16" s="100">
        <f>بلوچستان!AL29</f>
        <v>0</v>
      </c>
      <c r="AM16" s="76">
        <f>بلوچستان!AM29</f>
        <v>0</v>
      </c>
      <c r="AN16" s="73">
        <f>بلوچستان!AN29</f>
        <v>0</v>
      </c>
      <c r="AO16" s="100">
        <f>بلوچستان!AO29</f>
        <v>0</v>
      </c>
      <c r="AP16" s="76">
        <f>بلوچستان!AP29</f>
        <v>0</v>
      </c>
      <c r="AQ16" s="73">
        <f>بلوچستان!AQ29</f>
        <v>0</v>
      </c>
      <c r="AR16" s="23" t="s">
        <v>9</v>
      </c>
      <c r="AS16" s="19">
        <f t="shared" ref="AS16:AS17" si="0">AS15+1</f>
        <v>3</v>
      </c>
      <c r="AT16" s="5"/>
    </row>
    <row r="17" spans="1:46" s="6" customFormat="1" ht="21" customHeight="1" x14ac:dyDescent="0.2">
      <c r="A17" s="4"/>
      <c r="B17" s="75">
        <f>پنجاب!B29</f>
        <v>0</v>
      </c>
      <c r="C17" s="77">
        <f>پنجاب!C29</f>
        <v>0</v>
      </c>
      <c r="D17" s="101">
        <f>پنجاب!D29</f>
        <v>0</v>
      </c>
      <c r="E17" s="77">
        <f>پنجاب!E29</f>
        <v>0</v>
      </c>
      <c r="F17" s="101">
        <f>پنجاب!F29</f>
        <v>0</v>
      </c>
      <c r="G17" s="77">
        <f>پنجاب!G29</f>
        <v>0</v>
      </c>
      <c r="H17" s="100">
        <f>پنجاب!H29</f>
        <v>0</v>
      </c>
      <c r="I17" s="76">
        <f>پنجاب!I29</f>
        <v>0</v>
      </c>
      <c r="J17" s="73">
        <f>پنجاب!J29</f>
        <v>0</v>
      </c>
      <c r="K17" s="123">
        <f>پنجاب!K29</f>
        <v>0</v>
      </c>
      <c r="L17" s="101">
        <f>پنجاب!L29</f>
        <v>0</v>
      </c>
      <c r="M17" s="77">
        <f>پنجاب!M29</f>
        <v>0</v>
      </c>
      <c r="N17" s="101">
        <f>پنجاب!N29</f>
        <v>0</v>
      </c>
      <c r="O17" s="77">
        <f>پنجاب!O29</f>
        <v>0</v>
      </c>
      <c r="P17" s="101">
        <f>پنجاب!P29</f>
        <v>0</v>
      </c>
      <c r="Q17" s="77">
        <f>پنجاب!Q29</f>
        <v>0</v>
      </c>
      <c r="R17" s="101">
        <f>پنجاب!R29</f>
        <v>0</v>
      </c>
      <c r="S17" s="77">
        <f>پنجاب!S29</f>
        <v>0</v>
      </c>
      <c r="T17" s="101">
        <f>پنجاب!T29</f>
        <v>0</v>
      </c>
      <c r="U17" s="77">
        <f>پنجاب!U29</f>
        <v>0</v>
      </c>
      <c r="V17" s="101">
        <f>پنجاب!V29</f>
        <v>0</v>
      </c>
      <c r="W17" s="77">
        <f>پنجاب!W29</f>
        <v>0</v>
      </c>
      <c r="X17" s="100">
        <f>پنجاب!X29</f>
        <v>0</v>
      </c>
      <c r="Y17" s="76">
        <f>پنجاب!Y29</f>
        <v>0</v>
      </c>
      <c r="Z17" s="73">
        <f>پنجاب!Z29</f>
        <v>0</v>
      </c>
      <c r="AA17" s="101">
        <f>پنجاب!AA29</f>
        <v>0</v>
      </c>
      <c r="AB17" s="100">
        <f>پنجاب!AB29</f>
        <v>0</v>
      </c>
      <c r="AC17" s="76">
        <f>پنجاب!AC29</f>
        <v>0</v>
      </c>
      <c r="AD17" s="73">
        <f>پنجاب!AD29</f>
        <v>0</v>
      </c>
      <c r="AE17" s="123">
        <f>پنجاب!AE29</f>
        <v>0</v>
      </c>
      <c r="AF17" s="101">
        <f>پنجاب!AF29</f>
        <v>0</v>
      </c>
      <c r="AG17" s="77">
        <f>پنجاب!AG29</f>
        <v>0</v>
      </c>
      <c r="AH17" s="123">
        <f>پنجاب!AH29</f>
        <v>0</v>
      </c>
      <c r="AI17" s="100">
        <f>پنجاب!AI29</f>
        <v>0</v>
      </c>
      <c r="AJ17" s="76">
        <f>پنجاب!AJ29</f>
        <v>0</v>
      </c>
      <c r="AK17" s="73">
        <f>پنجاب!AK29</f>
        <v>0</v>
      </c>
      <c r="AL17" s="100">
        <f>پنجاب!AL29</f>
        <v>0</v>
      </c>
      <c r="AM17" s="76">
        <f>پنجاب!AM29</f>
        <v>0</v>
      </c>
      <c r="AN17" s="73">
        <f>پنجاب!AN29</f>
        <v>0</v>
      </c>
      <c r="AO17" s="100">
        <f>پنجاب!AO29</f>
        <v>0</v>
      </c>
      <c r="AP17" s="76">
        <f>پنجاب!AP29</f>
        <v>0</v>
      </c>
      <c r="AQ17" s="73">
        <f>پنجاب!AQ29</f>
        <v>0</v>
      </c>
      <c r="AR17" s="24" t="s">
        <v>14</v>
      </c>
      <c r="AS17" s="19">
        <f t="shared" si="0"/>
        <v>4</v>
      </c>
      <c r="AT17" s="5"/>
    </row>
    <row r="18" spans="1:46" s="6" customFormat="1" ht="21" customHeight="1" x14ac:dyDescent="0.2">
      <c r="A18" s="4"/>
      <c r="B18" s="75">
        <f>'اسلام آباد'!B29</f>
        <v>0</v>
      </c>
      <c r="C18" s="77">
        <f>'اسلام آباد'!C29</f>
        <v>0</v>
      </c>
      <c r="D18" s="101">
        <f>'اسلام آباد'!D29</f>
        <v>0</v>
      </c>
      <c r="E18" s="77">
        <f>'اسلام آباد'!E29</f>
        <v>0</v>
      </c>
      <c r="F18" s="101">
        <f>'اسلام آباد'!F29</f>
        <v>0</v>
      </c>
      <c r="G18" s="77">
        <f>'اسلام آباد'!G29</f>
        <v>0</v>
      </c>
      <c r="H18" s="100">
        <f>'اسلام آباد'!H29</f>
        <v>0</v>
      </c>
      <c r="I18" s="76">
        <f>'اسلام آباد'!I29</f>
        <v>0</v>
      </c>
      <c r="J18" s="73">
        <f>'اسلام آباد'!J29</f>
        <v>0</v>
      </c>
      <c r="K18" s="123">
        <f>'اسلام آباد'!K29</f>
        <v>0</v>
      </c>
      <c r="L18" s="101">
        <f>'اسلام آباد'!L29</f>
        <v>0</v>
      </c>
      <c r="M18" s="77">
        <f>'اسلام آباد'!M29</f>
        <v>0</v>
      </c>
      <c r="N18" s="101">
        <f>'اسلام آباد'!N29</f>
        <v>0</v>
      </c>
      <c r="O18" s="77">
        <f>'اسلام آباد'!O29</f>
        <v>0</v>
      </c>
      <c r="P18" s="101">
        <f>'اسلام آباد'!P29</f>
        <v>0</v>
      </c>
      <c r="Q18" s="77">
        <f>'اسلام آباد'!Q29</f>
        <v>0</v>
      </c>
      <c r="R18" s="101">
        <f>'اسلام آباد'!R29</f>
        <v>0</v>
      </c>
      <c r="S18" s="77">
        <f>'اسلام آباد'!S29</f>
        <v>0</v>
      </c>
      <c r="T18" s="101">
        <f>'اسلام آباد'!T29</f>
        <v>0</v>
      </c>
      <c r="U18" s="77">
        <f>'اسلام آباد'!U29</f>
        <v>0</v>
      </c>
      <c r="V18" s="101">
        <f>'اسلام آباد'!V29</f>
        <v>0</v>
      </c>
      <c r="W18" s="77">
        <f>'اسلام آباد'!W29</f>
        <v>0</v>
      </c>
      <c r="X18" s="100">
        <f>'اسلام آباد'!X29</f>
        <v>0</v>
      </c>
      <c r="Y18" s="76">
        <f>'اسلام آباد'!Y29</f>
        <v>0</v>
      </c>
      <c r="Z18" s="73">
        <f>'اسلام آباد'!Z29</f>
        <v>0</v>
      </c>
      <c r="AA18" s="101">
        <f>'اسلام آباد'!AA29</f>
        <v>0</v>
      </c>
      <c r="AB18" s="100">
        <f>'اسلام آباد'!AB29</f>
        <v>0</v>
      </c>
      <c r="AC18" s="76">
        <f>'اسلام آباد'!AC29</f>
        <v>0</v>
      </c>
      <c r="AD18" s="73">
        <f>'اسلام آباد'!AD29</f>
        <v>0</v>
      </c>
      <c r="AE18" s="123">
        <f>'اسلام آباد'!AE29</f>
        <v>0</v>
      </c>
      <c r="AF18" s="101">
        <f>'اسلام آباد'!AF29</f>
        <v>0</v>
      </c>
      <c r="AG18" s="77">
        <f>'اسلام آباد'!AG29</f>
        <v>0</v>
      </c>
      <c r="AH18" s="123">
        <f>'اسلام آباد'!AH29</f>
        <v>0</v>
      </c>
      <c r="AI18" s="100">
        <f>'اسلام آباد'!AI29</f>
        <v>0</v>
      </c>
      <c r="AJ18" s="76">
        <f>'اسلام آباد'!AJ29</f>
        <v>0</v>
      </c>
      <c r="AK18" s="73">
        <f>'اسلام آباد'!AK29</f>
        <v>0</v>
      </c>
      <c r="AL18" s="100">
        <f>'اسلام آباد'!AL29</f>
        <v>0</v>
      </c>
      <c r="AM18" s="76">
        <f>'اسلام آباد'!AM29</f>
        <v>0</v>
      </c>
      <c r="AN18" s="73">
        <f>'اسلام آباد'!AN29</f>
        <v>0</v>
      </c>
      <c r="AO18" s="100">
        <f>'اسلام آباد'!AO29</f>
        <v>0</v>
      </c>
      <c r="AP18" s="76">
        <f>'اسلام آباد'!AP29</f>
        <v>0</v>
      </c>
      <c r="AQ18" s="73">
        <f>'اسلام آباد'!AQ29</f>
        <v>0</v>
      </c>
      <c r="AR18" s="23" t="s">
        <v>5</v>
      </c>
      <c r="AS18" s="20">
        <f t="shared" ref="AS18:AS28" si="1">AS17+1</f>
        <v>5</v>
      </c>
      <c r="AT18" s="5"/>
    </row>
    <row r="19" spans="1:46" s="6" customFormat="1" ht="21" customHeight="1" x14ac:dyDescent="0.2">
      <c r="A19" s="4"/>
      <c r="B19" s="75">
        <f>'خیبر پختونخوا'!B29</f>
        <v>0</v>
      </c>
      <c r="C19" s="77">
        <f>'خیبر پختونخوا'!C29</f>
        <v>0</v>
      </c>
      <c r="D19" s="101">
        <f>'خیبر پختونخوا'!D29</f>
        <v>0</v>
      </c>
      <c r="E19" s="77">
        <f>'خیبر پختونخوا'!E29</f>
        <v>0</v>
      </c>
      <c r="F19" s="101">
        <f>'خیبر پختونخوا'!F29</f>
        <v>0</v>
      </c>
      <c r="G19" s="77">
        <f>'خیبر پختونخوا'!G29</f>
        <v>0</v>
      </c>
      <c r="H19" s="100">
        <f>'خیبر پختونخوا'!H29</f>
        <v>0</v>
      </c>
      <c r="I19" s="76">
        <f>'خیبر پختونخوا'!I29</f>
        <v>0</v>
      </c>
      <c r="J19" s="73">
        <f>'خیبر پختونخوا'!J29</f>
        <v>0</v>
      </c>
      <c r="K19" s="123">
        <f>'خیبر پختونخوا'!K29</f>
        <v>0</v>
      </c>
      <c r="L19" s="101">
        <f>'خیبر پختونخوا'!L29</f>
        <v>0</v>
      </c>
      <c r="M19" s="77">
        <f>'خیبر پختونخوا'!M29</f>
        <v>0</v>
      </c>
      <c r="N19" s="101">
        <f>'خیبر پختونخوا'!N29</f>
        <v>0</v>
      </c>
      <c r="O19" s="77">
        <f>'خیبر پختونخوا'!O29</f>
        <v>0</v>
      </c>
      <c r="P19" s="101">
        <f>'خیبر پختونخوا'!P29</f>
        <v>0</v>
      </c>
      <c r="Q19" s="77">
        <f>'خیبر پختونخوا'!Q29</f>
        <v>0</v>
      </c>
      <c r="R19" s="101">
        <f>'خیبر پختونخوا'!R29</f>
        <v>0</v>
      </c>
      <c r="S19" s="77">
        <f>'خیبر پختونخوا'!S29</f>
        <v>0</v>
      </c>
      <c r="T19" s="101">
        <f>'خیبر پختونخوا'!T29</f>
        <v>0</v>
      </c>
      <c r="U19" s="77">
        <f>'خیبر پختونخوا'!U29</f>
        <v>0</v>
      </c>
      <c r="V19" s="101">
        <f>'خیبر پختونخوا'!V29</f>
        <v>0</v>
      </c>
      <c r="W19" s="77">
        <f>'خیبر پختونخوا'!W29</f>
        <v>0</v>
      </c>
      <c r="X19" s="100">
        <f>'خیبر پختونخوا'!X29</f>
        <v>0</v>
      </c>
      <c r="Y19" s="76">
        <f>'خیبر پختونخوا'!Y29</f>
        <v>0</v>
      </c>
      <c r="Z19" s="73">
        <f>'خیبر پختونخوا'!Z29</f>
        <v>0</v>
      </c>
      <c r="AA19" s="101">
        <f>'خیبر پختونخوا'!AA29</f>
        <v>0</v>
      </c>
      <c r="AB19" s="100">
        <f>'خیبر پختونخوا'!AB29</f>
        <v>0</v>
      </c>
      <c r="AC19" s="76">
        <f>'خیبر پختونخوا'!AC29</f>
        <v>0</v>
      </c>
      <c r="AD19" s="73">
        <f>'خیبر پختونخوا'!AD29</f>
        <v>0</v>
      </c>
      <c r="AE19" s="123">
        <f>'خیبر پختونخوا'!AE29</f>
        <v>0</v>
      </c>
      <c r="AF19" s="101">
        <f>'خیبر پختونخوا'!AF29</f>
        <v>0</v>
      </c>
      <c r="AG19" s="77">
        <f>'خیبر پختونخوا'!AG29</f>
        <v>0</v>
      </c>
      <c r="AH19" s="123">
        <f>'خیبر پختونخوا'!AH29</f>
        <v>0</v>
      </c>
      <c r="AI19" s="100">
        <f>'خیبر پختونخوا'!AI29</f>
        <v>0</v>
      </c>
      <c r="AJ19" s="76">
        <f>'خیبر پختونخوا'!AJ29</f>
        <v>0</v>
      </c>
      <c r="AK19" s="73">
        <f>'خیبر پختونخوا'!AK29</f>
        <v>0</v>
      </c>
      <c r="AL19" s="100">
        <f>'خیبر پختونخوا'!AL29</f>
        <v>0</v>
      </c>
      <c r="AM19" s="76">
        <f>'خیبر پختونخوا'!AM29</f>
        <v>0</v>
      </c>
      <c r="AN19" s="73">
        <f>'خیبر پختونخوا'!AN29</f>
        <v>0</v>
      </c>
      <c r="AO19" s="100">
        <f>'خیبر پختونخوا'!AO29</f>
        <v>0</v>
      </c>
      <c r="AP19" s="76">
        <f>'خیبر پختونخوا'!AP29</f>
        <v>0</v>
      </c>
      <c r="AQ19" s="73">
        <f>'خیبر پختونخوا'!AQ29</f>
        <v>0</v>
      </c>
      <c r="AR19" s="23" t="s">
        <v>12</v>
      </c>
      <c r="AS19" s="20">
        <f>AS20+1</f>
        <v>7</v>
      </c>
      <c r="AT19" s="5"/>
    </row>
    <row r="20" spans="1:46" s="6" customFormat="1" ht="21" customHeight="1" x14ac:dyDescent="0.2">
      <c r="A20" s="4"/>
      <c r="B20" s="75">
        <f>'گلگت بلتستان'!B29</f>
        <v>0</v>
      </c>
      <c r="C20" s="77">
        <f>'گلگت بلتستان'!C29</f>
        <v>0</v>
      </c>
      <c r="D20" s="101">
        <f>'گلگت بلتستان'!D29</f>
        <v>0</v>
      </c>
      <c r="E20" s="77">
        <f>'گلگت بلتستان'!E29</f>
        <v>0</v>
      </c>
      <c r="F20" s="101">
        <f>'گلگت بلتستان'!F29</f>
        <v>0</v>
      </c>
      <c r="G20" s="77">
        <f>'گلگت بلتستان'!G29</f>
        <v>0</v>
      </c>
      <c r="H20" s="100">
        <f>'گلگت بلتستان'!H29</f>
        <v>0</v>
      </c>
      <c r="I20" s="76">
        <f>'گلگت بلتستان'!I29</f>
        <v>0</v>
      </c>
      <c r="J20" s="73">
        <f>'گلگت بلتستان'!J29</f>
        <v>0</v>
      </c>
      <c r="K20" s="123">
        <f>'گلگت بلتستان'!K29</f>
        <v>0</v>
      </c>
      <c r="L20" s="101">
        <f>'گلگت بلتستان'!L29</f>
        <v>0</v>
      </c>
      <c r="M20" s="77">
        <f>'گلگت بلتستان'!M29</f>
        <v>0</v>
      </c>
      <c r="N20" s="101">
        <f>'گلگت بلتستان'!N29</f>
        <v>0</v>
      </c>
      <c r="O20" s="77">
        <f>'گلگت بلتستان'!O29</f>
        <v>0</v>
      </c>
      <c r="P20" s="101">
        <f>'گلگت بلتستان'!P29</f>
        <v>0</v>
      </c>
      <c r="Q20" s="77">
        <f>'گلگت بلتستان'!Q29</f>
        <v>0</v>
      </c>
      <c r="R20" s="101">
        <f>'گلگت بلتستان'!R29</f>
        <v>0</v>
      </c>
      <c r="S20" s="77">
        <f>'گلگت بلتستان'!S29</f>
        <v>0</v>
      </c>
      <c r="T20" s="101">
        <f>'گلگت بلتستان'!T29</f>
        <v>0</v>
      </c>
      <c r="U20" s="77">
        <f>'گلگت بلتستان'!U29</f>
        <v>0</v>
      </c>
      <c r="V20" s="101">
        <f>'گلگت بلتستان'!V29</f>
        <v>0</v>
      </c>
      <c r="W20" s="77">
        <f>'گلگت بلتستان'!W29</f>
        <v>0</v>
      </c>
      <c r="X20" s="100">
        <f>'گلگت بلتستان'!X29</f>
        <v>0</v>
      </c>
      <c r="Y20" s="76">
        <f>'گلگت بلتستان'!Y29</f>
        <v>0</v>
      </c>
      <c r="Z20" s="73">
        <f>'گلگت بلتستان'!Z29</f>
        <v>0</v>
      </c>
      <c r="AA20" s="101">
        <f>'گلگت بلتستان'!AA29</f>
        <v>0</v>
      </c>
      <c r="AB20" s="100">
        <f>'گلگت بلتستان'!AB29</f>
        <v>0</v>
      </c>
      <c r="AC20" s="76">
        <f>'گلگت بلتستان'!AC29</f>
        <v>0</v>
      </c>
      <c r="AD20" s="73">
        <f>'گلگت بلتستان'!AD29</f>
        <v>0</v>
      </c>
      <c r="AE20" s="123">
        <f>'گلگت بلتستان'!AE29</f>
        <v>0</v>
      </c>
      <c r="AF20" s="101">
        <f>'گلگت بلتستان'!AF29</f>
        <v>0</v>
      </c>
      <c r="AG20" s="77">
        <f>'گلگت بلتستان'!AG29</f>
        <v>0</v>
      </c>
      <c r="AH20" s="123">
        <f>'گلگت بلتستان'!AH29</f>
        <v>0</v>
      </c>
      <c r="AI20" s="100">
        <f>'گلگت بلتستان'!AI29</f>
        <v>0</v>
      </c>
      <c r="AJ20" s="76">
        <f>'گلگت بلتستان'!AJ29</f>
        <v>0</v>
      </c>
      <c r="AK20" s="73">
        <f>'گلگت بلتستان'!AK29</f>
        <v>0</v>
      </c>
      <c r="AL20" s="100">
        <f>'گلگت بلتستان'!AL29</f>
        <v>0</v>
      </c>
      <c r="AM20" s="76">
        <f>'گلگت بلتستان'!AM29</f>
        <v>0</v>
      </c>
      <c r="AN20" s="73">
        <f>'گلگت بلتستان'!AN29</f>
        <v>0</v>
      </c>
      <c r="AO20" s="100">
        <f>'گلگت بلتستان'!AO29</f>
        <v>0</v>
      </c>
      <c r="AP20" s="76">
        <f>'گلگت بلتستان'!AP29</f>
        <v>0</v>
      </c>
      <c r="AQ20" s="73">
        <f>'گلگت بلتستان'!AQ29</f>
        <v>0</v>
      </c>
      <c r="AR20" s="23" t="s">
        <v>15</v>
      </c>
      <c r="AS20" s="20">
        <f>AS18+1</f>
        <v>6</v>
      </c>
      <c r="AT20" s="5"/>
    </row>
    <row r="21" spans="1:46" s="6" customFormat="1" ht="21" customHeight="1" thickBot="1" x14ac:dyDescent="0.25">
      <c r="A21" s="4"/>
      <c r="B21" s="75">
        <f>کشمیر!B29</f>
        <v>0</v>
      </c>
      <c r="C21" s="77">
        <f>کشمیر!C29</f>
        <v>0</v>
      </c>
      <c r="D21" s="101">
        <f>کشمیر!D29</f>
        <v>0</v>
      </c>
      <c r="E21" s="77">
        <f>کشمیر!E29</f>
        <v>0</v>
      </c>
      <c r="F21" s="101">
        <f>کشمیر!F29</f>
        <v>0</v>
      </c>
      <c r="G21" s="77">
        <f>کشمیر!G29</f>
        <v>0</v>
      </c>
      <c r="H21" s="100">
        <f>کشمیر!H29</f>
        <v>0</v>
      </c>
      <c r="I21" s="76">
        <f>کشمیر!I29</f>
        <v>0</v>
      </c>
      <c r="J21" s="73">
        <f>کشمیر!J29</f>
        <v>0</v>
      </c>
      <c r="K21" s="123">
        <f>کشمیر!K29</f>
        <v>0</v>
      </c>
      <c r="L21" s="101">
        <f>کشمیر!L29</f>
        <v>0</v>
      </c>
      <c r="M21" s="77">
        <f>کشمیر!M29</f>
        <v>0</v>
      </c>
      <c r="N21" s="101">
        <f>کشمیر!N29</f>
        <v>0</v>
      </c>
      <c r="O21" s="77">
        <f>کشمیر!O29</f>
        <v>0</v>
      </c>
      <c r="P21" s="101">
        <f>کشمیر!P29</f>
        <v>0</v>
      </c>
      <c r="Q21" s="77">
        <f>کشمیر!Q29</f>
        <v>0</v>
      </c>
      <c r="R21" s="101">
        <f>کشمیر!R29</f>
        <v>0</v>
      </c>
      <c r="S21" s="77">
        <f>کشمیر!S29</f>
        <v>0</v>
      </c>
      <c r="T21" s="101">
        <f>کشمیر!T29</f>
        <v>0</v>
      </c>
      <c r="U21" s="77">
        <f>کشمیر!U29</f>
        <v>0</v>
      </c>
      <c r="V21" s="101">
        <f>کشمیر!V29</f>
        <v>0</v>
      </c>
      <c r="W21" s="77">
        <f>کشمیر!W29</f>
        <v>0</v>
      </c>
      <c r="X21" s="100">
        <f>کشمیر!X29</f>
        <v>0</v>
      </c>
      <c r="Y21" s="76">
        <f>کشمیر!Y29</f>
        <v>0</v>
      </c>
      <c r="Z21" s="73">
        <f>کشمیر!Z29</f>
        <v>0</v>
      </c>
      <c r="AA21" s="101">
        <f>کشمیر!AA29</f>
        <v>0</v>
      </c>
      <c r="AB21" s="100">
        <f>کشمیر!AB29</f>
        <v>0</v>
      </c>
      <c r="AC21" s="76">
        <f>کشمیر!AC29</f>
        <v>0</v>
      </c>
      <c r="AD21" s="73">
        <f>کشمیر!AD29</f>
        <v>0</v>
      </c>
      <c r="AE21" s="123">
        <f>کشمیر!AE29</f>
        <v>0</v>
      </c>
      <c r="AF21" s="101">
        <f>کشمیر!AF29</f>
        <v>0</v>
      </c>
      <c r="AG21" s="77">
        <f>کشمیر!AG29</f>
        <v>0</v>
      </c>
      <c r="AH21" s="123">
        <f>کشمیر!AH29</f>
        <v>0</v>
      </c>
      <c r="AI21" s="100">
        <f>کشمیر!AI29</f>
        <v>0</v>
      </c>
      <c r="AJ21" s="76">
        <f>کشمیر!AJ29</f>
        <v>0</v>
      </c>
      <c r="AK21" s="73">
        <f>کشمیر!AK29</f>
        <v>0</v>
      </c>
      <c r="AL21" s="100">
        <f>کشمیر!AL29</f>
        <v>0</v>
      </c>
      <c r="AM21" s="76">
        <f>کشمیر!AM29</f>
        <v>0</v>
      </c>
      <c r="AN21" s="73">
        <f>کشمیر!AN29</f>
        <v>0</v>
      </c>
      <c r="AO21" s="100">
        <f>کشمیر!AO29</f>
        <v>0</v>
      </c>
      <c r="AP21" s="76">
        <f>کشمیر!AP29</f>
        <v>0</v>
      </c>
      <c r="AQ21" s="73">
        <f>کشمیر!AQ29</f>
        <v>0</v>
      </c>
      <c r="AR21" s="23" t="s">
        <v>13</v>
      </c>
      <c r="AS21" s="20">
        <f>AS19+1</f>
        <v>8</v>
      </c>
      <c r="AT21" s="5"/>
    </row>
    <row r="22" spans="1:46" s="6" customFormat="1" ht="21" hidden="1" customHeight="1" x14ac:dyDescent="0.2">
      <c r="A22" s="4"/>
      <c r="B22" s="75"/>
      <c r="C22" s="77"/>
      <c r="D22" s="101"/>
      <c r="E22" s="77"/>
      <c r="F22" s="101"/>
      <c r="G22" s="77"/>
      <c r="H22" s="100"/>
      <c r="I22" s="76"/>
      <c r="J22" s="73"/>
      <c r="K22" s="123"/>
      <c r="L22" s="101"/>
      <c r="M22" s="77"/>
      <c r="N22" s="101"/>
      <c r="O22" s="77"/>
      <c r="P22" s="101"/>
      <c r="Q22" s="77"/>
      <c r="R22" s="101"/>
      <c r="S22" s="77"/>
      <c r="T22" s="101"/>
      <c r="U22" s="77"/>
      <c r="V22" s="101"/>
      <c r="W22" s="77"/>
      <c r="X22" s="100"/>
      <c r="Y22" s="76"/>
      <c r="Z22" s="73"/>
      <c r="AA22" s="101"/>
      <c r="AB22" s="100"/>
      <c r="AC22" s="76"/>
      <c r="AD22" s="73"/>
      <c r="AE22" s="123"/>
      <c r="AF22" s="101"/>
      <c r="AG22" s="77"/>
      <c r="AH22" s="123"/>
      <c r="AI22" s="100"/>
      <c r="AJ22" s="76"/>
      <c r="AK22" s="73"/>
      <c r="AL22" s="100"/>
      <c r="AM22" s="76"/>
      <c r="AN22" s="73"/>
      <c r="AO22" s="100"/>
      <c r="AP22" s="76"/>
      <c r="AQ22" s="73"/>
      <c r="AR22" s="23"/>
      <c r="AS22" s="20">
        <f t="shared" si="1"/>
        <v>9</v>
      </c>
      <c r="AT22" s="5"/>
    </row>
    <row r="23" spans="1:46" s="6" customFormat="1" ht="21" hidden="1" customHeight="1" x14ac:dyDescent="0.2">
      <c r="A23" s="4"/>
      <c r="B23" s="75"/>
      <c r="C23" s="77"/>
      <c r="D23" s="101"/>
      <c r="E23" s="77"/>
      <c r="F23" s="101"/>
      <c r="G23" s="77"/>
      <c r="H23" s="100"/>
      <c r="I23" s="76"/>
      <c r="J23" s="73"/>
      <c r="K23" s="123"/>
      <c r="L23" s="101"/>
      <c r="M23" s="77"/>
      <c r="N23" s="101"/>
      <c r="O23" s="77"/>
      <c r="P23" s="101"/>
      <c r="Q23" s="77"/>
      <c r="R23" s="101"/>
      <c r="S23" s="77"/>
      <c r="T23" s="101"/>
      <c r="U23" s="77"/>
      <c r="V23" s="101"/>
      <c r="W23" s="77"/>
      <c r="X23" s="100"/>
      <c r="Y23" s="76"/>
      <c r="Z23" s="73"/>
      <c r="AA23" s="101"/>
      <c r="AB23" s="100"/>
      <c r="AC23" s="76"/>
      <c r="AD23" s="73"/>
      <c r="AE23" s="123"/>
      <c r="AF23" s="101"/>
      <c r="AG23" s="77"/>
      <c r="AH23" s="123"/>
      <c r="AI23" s="100"/>
      <c r="AJ23" s="76"/>
      <c r="AK23" s="73"/>
      <c r="AL23" s="100"/>
      <c r="AM23" s="76"/>
      <c r="AN23" s="73"/>
      <c r="AO23" s="100"/>
      <c r="AP23" s="76"/>
      <c r="AQ23" s="73"/>
      <c r="AR23" s="23"/>
      <c r="AS23" s="20">
        <f t="shared" si="1"/>
        <v>10</v>
      </c>
      <c r="AT23" s="5"/>
    </row>
    <row r="24" spans="1:46" s="6" customFormat="1" ht="21" hidden="1" customHeight="1" x14ac:dyDescent="0.2">
      <c r="A24" s="4"/>
      <c r="B24" s="75"/>
      <c r="C24" s="77"/>
      <c r="D24" s="101"/>
      <c r="E24" s="77"/>
      <c r="F24" s="101"/>
      <c r="G24" s="77"/>
      <c r="H24" s="100"/>
      <c r="I24" s="76"/>
      <c r="J24" s="73"/>
      <c r="K24" s="123"/>
      <c r="L24" s="101"/>
      <c r="M24" s="77"/>
      <c r="N24" s="101"/>
      <c r="O24" s="77"/>
      <c r="P24" s="101"/>
      <c r="Q24" s="77"/>
      <c r="R24" s="101"/>
      <c r="S24" s="77"/>
      <c r="T24" s="101"/>
      <c r="U24" s="77"/>
      <c r="V24" s="101"/>
      <c r="W24" s="77"/>
      <c r="X24" s="100"/>
      <c r="Y24" s="76"/>
      <c r="Z24" s="73"/>
      <c r="AA24" s="101"/>
      <c r="AB24" s="100"/>
      <c r="AC24" s="76"/>
      <c r="AD24" s="73"/>
      <c r="AE24" s="123"/>
      <c r="AF24" s="101"/>
      <c r="AG24" s="77"/>
      <c r="AH24" s="123"/>
      <c r="AI24" s="100"/>
      <c r="AJ24" s="76"/>
      <c r="AK24" s="73"/>
      <c r="AL24" s="100"/>
      <c r="AM24" s="76"/>
      <c r="AN24" s="73"/>
      <c r="AO24" s="100"/>
      <c r="AP24" s="76"/>
      <c r="AQ24" s="73"/>
      <c r="AR24" s="23"/>
      <c r="AS24" s="20">
        <f t="shared" si="1"/>
        <v>11</v>
      </c>
      <c r="AT24" s="5"/>
    </row>
    <row r="25" spans="1:46" s="6" customFormat="1" ht="21" hidden="1" customHeight="1" x14ac:dyDescent="0.2">
      <c r="A25" s="4"/>
      <c r="B25" s="75"/>
      <c r="C25" s="77"/>
      <c r="D25" s="101"/>
      <c r="E25" s="77"/>
      <c r="F25" s="101"/>
      <c r="G25" s="77"/>
      <c r="H25" s="100"/>
      <c r="I25" s="76"/>
      <c r="J25" s="73"/>
      <c r="K25" s="123"/>
      <c r="L25" s="101"/>
      <c r="M25" s="77"/>
      <c r="N25" s="101"/>
      <c r="O25" s="77"/>
      <c r="P25" s="101"/>
      <c r="Q25" s="77"/>
      <c r="R25" s="101"/>
      <c r="S25" s="77"/>
      <c r="T25" s="101"/>
      <c r="U25" s="77"/>
      <c r="V25" s="101"/>
      <c r="W25" s="77"/>
      <c r="X25" s="100"/>
      <c r="Y25" s="76"/>
      <c r="Z25" s="73"/>
      <c r="AA25" s="101"/>
      <c r="AB25" s="100"/>
      <c r="AC25" s="76"/>
      <c r="AD25" s="73"/>
      <c r="AE25" s="123"/>
      <c r="AF25" s="101"/>
      <c r="AG25" s="77"/>
      <c r="AH25" s="123"/>
      <c r="AI25" s="100"/>
      <c r="AJ25" s="76"/>
      <c r="AK25" s="73"/>
      <c r="AL25" s="100"/>
      <c r="AM25" s="76"/>
      <c r="AN25" s="73"/>
      <c r="AO25" s="100"/>
      <c r="AP25" s="76"/>
      <c r="AQ25" s="73"/>
      <c r="AR25" s="23"/>
      <c r="AS25" s="20">
        <f t="shared" si="1"/>
        <v>12</v>
      </c>
      <c r="AT25" s="5"/>
    </row>
    <row r="26" spans="1:46" s="6" customFormat="1" ht="21" hidden="1" customHeight="1" x14ac:dyDescent="0.2">
      <c r="A26" s="4"/>
      <c r="B26" s="75"/>
      <c r="C26" s="77"/>
      <c r="D26" s="101"/>
      <c r="E26" s="77"/>
      <c r="F26" s="101"/>
      <c r="G26" s="77"/>
      <c r="H26" s="100"/>
      <c r="I26" s="76"/>
      <c r="J26" s="73"/>
      <c r="K26" s="123"/>
      <c r="L26" s="101"/>
      <c r="M26" s="77"/>
      <c r="N26" s="101"/>
      <c r="O26" s="77"/>
      <c r="P26" s="101"/>
      <c r="Q26" s="77"/>
      <c r="R26" s="101"/>
      <c r="S26" s="77"/>
      <c r="T26" s="101"/>
      <c r="U26" s="77"/>
      <c r="V26" s="101"/>
      <c r="W26" s="77"/>
      <c r="X26" s="100"/>
      <c r="Y26" s="76"/>
      <c r="Z26" s="73"/>
      <c r="AA26" s="101"/>
      <c r="AB26" s="100"/>
      <c r="AC26" s="76"/>
      <c r="AD26" s="73"/>
      <c r="AE26" s="123"/>
      <c r="AF26" s="101"/>
      <c r="AG26" s="77"/>
      <c r="AH26" s="123"/>
      <c r="AI26" s="100"/>
      <c r="AJ26" s="76"/>
      <c r="AK26" s="73"/>
      <c r="AL26" s="100"/>
      <c r="AM26" s="76"/>
      <c r="AN26" s="73"/>
      <c r="AO26" s="100"/>
      <c r="AP26" s="76"/>
      <c r="AQ26" s="73"/>
      <c r="AR26" s="23"/>
      <c r="AS26" s="20">
        <f t="shared" si="1"/>
        <v>13</v>
      </c>
      <c r="AT26" s="5"/>
    </row>
    <row r="27" spans="1:46" s="6" customFormat="1" ht="21" hidden="1" customHeight="1" x14ac:dyDescent="0.2">
      <c r="A27" s="4"/>
      <c r="B27" s="75"/>
      <c r="C27" s="77"/>
      <c r="D27" s="101"/>
      <c r="E27" s="77"/>
      <c r="F27" s="101"/>
      <c r="G27" s="77"/>
      <c r="H27" s="100"/>
      <c r="I27" s="76"/>
      <c r="J27" s="73"/>
      <c r="K27" s="123"/>
      <c r="L27" s="101"/>
      <c r="M27" s="77"/>
      <c r="N27" s="101"/>
      <c r="O27" s="77"/>
      <c r="P27" s="101"/>
      <c r="Q27" s="77"/>
      <c r="R27" s="101"/>
      <c r="S27" s="77"/>
      <c r="T27" s="101"/>
      <c r="U27" s="77"/>
      <c r="V27" s="101"/>
      <c r="W27" s="77"/>
      <c r="X27" s="100"/>
      <c r="Y27" s="76"/>
      <c r="Z27" s="73"/>
      <c r="AA27" s="101"/>
      <c r="AB27" s="100"/>
      <c r="AC27" s="76"/>
      <c r="AD27" s="73"/>
      <c r="AE27" s="123"/>
      <c r="AF27" s="101"/>
      <c r="AG27" s="77"/>
      <c r="AH27" s="123"/>
      <c r="AI27" s="100"/>
      <c r="AJ27" s="76"/>
      <c r="AK27" s="73"/>
      <c r="AL27" s="100"/>
      <c r="AM27" s="76"/>
      <c r="AN27" s="73"/>
      <c r="AO27" s="100"/>
      <c r="AP27" s="76"/>
      <c r="AQ27" s="73"/>
      <c r="AR27" s="23"/>
      <c r="AS27" s="20">
        <f t="shared" si="1"/>
        <v>14</v>
      </c>
      <c r="AT27" s="5"/>
    </row>
    <row r="28" spans="1:46" s="6" customFormat="1" ht="21" hidden="1" customHeight="1" thickBot="1" x14ac:dyDescent="0.25">
      <c r="A28" s="4"/>
      <c r="B28" s="90"/>
      <c r="C28" s="78"/>
      <c r="D28" s="102"/>
      <c r="E28" s="78"/>
      <c r="F28" s="102"/>
      <c r="G28" s="78"/>
      <c r="H28" s="124"/>
      <c r="I28" s="91"/>
      <c r="J28" s="92"/>
      <c r="K28" s="125"/>
      <c r="L28" s="102"/>
      <c r="M28" s="78"/>
      <c r="N28" s="102"/>
      <c r="O28" s="78"/>
      <c r="P28" s="102"/>
      <c r="Q28" s="78"/>
      <c r="R28" s="102"/>
      <c r="S28" s="78"/>
      <c r="T28" s="102"/>
      <c r="U28" s="78"/>
      <c r="V28" s="102"/>
      <c r="W28" s="78"/>
      <c r="X28" s="124"/>
      <c r="Y28" s="91"/>
      <c r="Z28" s="92"/>
      <c r="AA28" s="102"/>
      <c r="AB28" s="124"/>
      <c r="AC28" s="91"/>
      <c r="AD28" s="92"/>
      <c r="AE28" s="125"/>
      <c r="AF28" s="102"/>
      <c r="AG28" s="78"/>
      <c r="AH28" s="125"/>
      <c r="AI28" s="124"/>
      <c r="AJ28" s="91"/>
      <c r="AK28" s="92"/>
      <c r="AL28" s="124"/>
      <c r="AM28" s="91"/>
      <c r="AN28" s="92"/>
      <c r="AO28" s="124"/>
      <c r="AP28" s="91"/>
      <c r="AQ28" s="92"/>
      <c r="AR28" s="23"/>
      <c r="AS28" s="20">
        <f t="shared" si="1"/>
        <v>15</v>
      </c>
      <c r="AT28" s="5"/>
    </row>
    <row r="29" spans="1:46" s="6" customFormat="1" ht="21.75" customHeight="1" x14ac:dyDescent="0.2">
      <c r="A29" s="4"/>
      <c r="B29" s="137">
        <f>SUM(B14:B28)</f>
        <v>0</v>
      </c>
      <c r="C29" s="105">
        <f>SUM(C14:C28)</f>
        <v>0</v>
      </c>
      <c r="D29" s="132">
        <f>SUM(D14:D28)</f>
        <v>0</v>
      </c>
      <c r="E29" s="105">
        <f>SUM(E14:E28)</f>
        <v>0</v>
      </c>
      <c r="F29" s="132">
        <f>SUM(F14:F28)</f>
        <v>0</v>
      </c>
      <c r="G29" s="105">
        <f>SUM(G14:G28)</f>
        <v>0</v>
      </c>
      <c r="H29" s="132">
        <f>SUM(H14:H28)</f>
        <v>0</v>
      </c>
      <c r="I29" s="132">
        <f>SUM(I14:I28)</f>
        <v>0</v>
      </c>
      <c r="J29" s="105">
        <f>SUM(J14:J28)</f>
        <v>0</v>
      </c>
      <c r="K29" s="105">
        <f>SUM(K14:K28)</f>
        <v>0</v>
      </c>
      <c r="L29" s="132">
        <f>SUM(L14:L28)</f>
        <v>0</v>
      </c>
      <c r="M29" s="105">
        <f>SUM(M14:M28)</f>
        <v>0</v>
      </c>
      <c r="N29" s="132">
        <f>SUM(N14:N28)</f>
        <v>0</v>
      </c>
      <c r="O29" s="105">
        <f>SUM(O14:O28)</f>
        <v>0</v>
      </c>
      <c r="P29" s="132">
        <f>SUM(P14:P28)</f>
        <v>0</v>
      </c>
      <c r="Q29" s="105">
        <f>SUM(Q14:Q28)</f>
        <v>0</v>
      </c>
      <c r="R29" s="132">
        <f>SUM(R14:R28)</f>
        <v>0</v>
      </c>
      <c r="S29" s="105">
        <f>SUM(S14:S28)</f>
        <v>0</v>
      </c>
      <c r="T29" s="132">
        <f>SUM(T14:T28)</f>
        <v>0</v>
      </c>
      <c r="U29" s="105">
        <f>SUM(U14:U28)</f>
        <v>0</v>
      </c>
      <c r="V29" s="132">
        <f>SUM(V14:V28)</f>
        <v>0</v>
      </c>
      <c r="W29" s="105">
        <f>SUM(W14:W28)</f>
        <v>0</v>
      </c>
      <c r="X29" s="132">
        <f>SUM(X14:X28)</f>
        <v>0</v>
      </c>
      <c r="Y29" s="132">
        <f>SUM(Y14:Y28)</f>
        <v>0</v>
      </c>
      <c r="Z29" s="105">
        <f>SUM(Z14:Z28)</f>
        <v>0</v>
      </c>
      <c r="AA29" s="105">
        <f>SUM(AA14:AA28)</f>
        <v>0</v>
      </c>
      <c r="AB29" s="132">
        <f>SUM(AB14:AB28)</f>
        <v>0</v>
      </c>
      <c r="AC29" s="132">
        <f>SUM(AC14:AC28)</f>
        <v>0</v>
      </c>
      <c r="AD29" s="105">
        <f>SUM(AD14:AD28)</f>
        <v>0</v>
      </c>
      <c r="AE29" s="105">
        <f>SUM(AE14:AE28)</f>
        <v>0</v>
      </c>
      <c r="AF29" s="132">
        <f>SUM(AF14:AF28)</f>
        <v>0</v>
      </c>
      <c r="AG29" s="105">
        <f>SUM(AG14:AG28)</f>
        <v>0</v>
      </c>
      <c r="AH29" s="105">
        <f>SUM(AH14:AH28)</f>
        <v>0</v>
      </c>
      <c r="AI29" s="132">
        <f>SUM(AI14:AI28)</f>
        <v>0</v>
      </c>
      <c r="AJ29" s="132">
        <f>SUM(AJ14:AJ28)</f>
        <v>0</v>
      </c>
      <c r="AK29" s="105">
        <f>SUM(AK14:AK28)</f>
        <v>0</v>
      </c>
      <c r="AL29" s="132">
        <f>SUM(AL14:AL28)</f>
        <v>0</v>
      </c>
      <c r="AM29" s="132">
        <f>SUM(AM14:AM28)</f>
        <v>0</v>
      </c>
      <c r="AN29" s="105">
        <f>SUM(AN14:AN28)</f>
        <v>0</v>
      </c>
      <c r="AO29" s="132">
        <f>SUM(AO14:AO28)</f>
        <v>0</v>
      </c>
      <c r="AP29" s="132">
        <f>SUM(AP14:AP28)</f>
        <v>0</v>
      </c>
      <c r="AQ29" s="105">
        <f>SUM(AQ14:AQ28)</f>
        <v>0</v>
      </c>
      <c r="AR29" s="185" t="s">
        <v>63</v>
      </c>
      <c r="AS29" s="186"/>
      <c r="AT29" s="5"/>
    </row>
    <row r="30" spans="1:46" s="6" customFormat="1" ht="21.75" customHeight="1" x14ac:dyDescent="0.2">
      <c r="A30" s="4"/>
      <c r="B30" s="138">
        <f>'Pakistan,Division'!B58</f>
        <v>0</v>
      </c>
      <c r="C30" s="126">
        <f>'Pakistan,Division'!C58</f>
        <v>0</v>
      </c>
      <c r="D30" s="133">
        <f>'Pakistan,Division'!D58</f>
        <v>0</v>
      </c>
      <c r="E30" s="126">
        <f>'Pakistan,Division'!E58</f>
        <v>0</v>
      </c>
      <c r="F30" s="133">
        <f>'Pakistan,Division'!F58</f>
        <v>0</v>
      </c>
      <c r="G30" s="126">
        <f>'Pakistan,Division'!G58</f>
        <v>0</v>
      </c>
      <c r="H30" s="133">
        <f>'Pakistan,Division'!H58</f>
        <v>0</v>
      </c>
      <c r="I30" s="133">
        <f>'Pakistan,Division'!I58</f>
        <v>0</v>
      </c>
      <c r="J30" s="126">
        <f>'Pakistan,Division'!J58</f>
        <v>0</v>
      </c>
      <c r="K30" s="126">
        <f>'Pakistan,Division'!K58</f>
        <v>0</v>
      </c>
      <c r="L30" s="133">
        <f>'Pakistan,Division'!L58</f>
        <v>0</v>
      </c>
      <c r="M30" s="126">
        <f>'Pakistan,Division'!M58</f>
        <v>0</v>
      </c>
      <c r="N30" s="133">
        <f>'Pakistan,Division'!N58</f>
        <v>0</v>
      </c>
      <c r="O30" s="126">
        <f>'Pakistan,Division'!O58</f>
        <v>0</v>
      </c>
      <c r="P30" s="133">
        <f>'Pakistan,Division'!P58</f>
        <v>0</v>
      </c>
      <c r="Q30" s="126">
        <f>'Pakistan,Division'!Q58</f>
        <v>0</v>
      </c>
      <c r="R30" s="133">
        <f>'Pakistan,Division'!R58</f>
        <v>0</v>
      </c>
      <c r="S30" s="126">
        <f>'Pakistan,Division'!S58</f>
        <v>0</v>
      </c>
      <c r="T30" s="133">
        <f>'Pakistan,Division'!T58</f>
        <v>0</v>
      </c>
      <c r="U30" s="126">
        <f>'Pakistan,Division'!U58</f>
        <v>0</v>
      </c>
      <c r="V30" s="133">
        <f>'Pakistan,Division'!V58</f>
        <v>0</v>
      </c>
      <c r="W30" s="126">
        <f>'Pakistan,Division'!W58</f>
        <v>0</v>
      </c>
      <c r="X30" s="133">
        <f>'Pakistan,Division'!X58</f>
        <v>0</v>
      </c>
      <c r="Y30" s="133">
        <f>'Pakistan,Division'!Y58</f>
        <v>0</v>
      </c>
      <c r="Z30" s="126">
        <f>'Pakistan,Division'!Z58</f>
        <v>0</v>
      </c>
      <c r="AA30" s="126">
        <f>'Pakistan,Division'!AA58</f>
        <v>0</v>
      </c>
      <c r="AB30" s="133">
        <f>'Pakistan,Division'!AB58</f>
        <v>0</v>
      </c>
      <c r="AC30" s="133">
        <f>'Pakistan,Division'!AC58</f>
        <v>0</v>
      </c>
      <c r="AD30" s="126">
        <f>'Pakistan,Division'!AD58</f>
        <v>0</v>
      </c>
      <c r="AE30" s="126">
        <f>'Pakistan,Division'!AE58</f>
        <v>0</v>
      </c>
      <c r="AF30" s="133">
        <f>'Pakistan,Division'!AF58</f>
        <v>0</v>
      </c>
      <c r="AG30" s="126">
        <f>'Pakistan,Division'!AG58</f>
        <v>0</v>
      </c>
      <c r="AH30" s="126">
        <f>'Pakistan,Division'!AH58</f>
        <v>0</v>
      </c>
      <c r="AI30" s="133">
        <f>'Pakistan,Division'!AI58</f>
        <v>0</v>
      </c>
      <c r="AJ30" s="133">
        <f>'Pakistan,Division'!AJ58</f>
        <v>0</v>
      </c>
      <c r="AK30" s="126">
        <f>'Pakistan,Division'!AK58</f>
        <v>0</v>
      </c>
      <c r="AL30" s="133">
        <f>'Pakistan,Division'!AL58</f>
        <v>0</v>
      </c>
      <c r="AM30" s="133">
        <f>'Pakistan,Division'!AM58</f>
        <v>0</v>
      </c>
      <c r="AN30" s="126">
        <f>'Pakistan,Division'!AN58</f>
        <v>0</v>
      </c>
      <c r="AO30" s="133">
        <f>'Pakistan,Division'!AO58</f>
        <v>0</v>
      </c>
      <c r="AP30" s="133">
        <f>'Pakistan,Division'!AP58</f>
        <v>0</v>
      </c>
      <c r="AQ30" s="126">
        <f>'Pakistan,Division'!AQ58</f>
        <v>0</v>
      </c>
      <c r="AR30" s="150" t="s">
        <v>3</v>
      </c>
      <c r="AS30" s="151"/>
      <c r="AT30" s="5"/>
    </row>
    <row r="31" spans="1:46" s="6" customFormat="1" ht="18" thickBot="1" x14ac:dyDescent="0.25">
      <c r="A31" s="4"/>
      <c r="B31" s="139">
        <f t="shared" ref="B31:AP31" si="2">IF(SUM(B29:B30)=0,0,IF(B30=0,1*100.0001,IF(B29=0,1*-100.0001,(B29/B30*100-100))))</f>
        <v>0</v>
      </c>
      <c r="C31" s="106">
        <f t="shared" si="2"/>
        <v>0</v>
      </c>
      <c r="D31" s="134">
        <f t="shared" si="2"/>
        <v>0</v>
      </c>
      <c r="E31" s="106">
        <f t="shared" si="2"/>
        <v>0</v>
      </c>
      <c r="F31" s="134">
        <f t="shared" si="2"/>
        <v>0</v>
      </c>
      <c r="G31" s="106">
        <f t="shared" si="2"/>
        <v>0</v>
      </c>
      <c r="H31" s="134">
        <f t="shared" si="2"/>
        <v>0</v>
      </c>
      <c r="I31" s="134">
        <f t="shared" si="2"/>
        <v>0</v>
      </c>
      <c r="J31" s="106">
        <f t="shared" si="2"/>
        <v>0</v>
      </c>
      <c r="K31" s="106">
        <f t="shared" si="2"/>
        <v>0</v>
      </c>
      <c r="L31" s="134">
        <f t="shared" si="2"/>
        <v>0</v>
      </c>
      <c r="M31" s="106">
        <f t="shared" si="2"/>
        <v>0</v>
      </c>
      <c r="N31" s="134">
        <f t="shared" si="2"/>
        <v>0</v>
      </c>
      <c r="O31" s="106">
        <f t="shared" si="2"/>
        <v>0</v>
      </c>
      <c r="P31" s="134">
        <f t="shared" si="2"/>
        <v>0</v>
      </c>
      <c r="Q31" s="106">
        <f t="shared" si="2"/>
        <v>0</v>
      </c>
      <c r="R31" s="134">
        <f t="shared" si="2"/>
        <v>0</v>
      </c>
      <c r="S31" s="106">
        <f t="shared" si="2"/>
        <v>0</v>
      </c>
      <c r="T31" s="134">
        <f t="shared" si="2"/>
        <v>0</v>
      </c>
      <c r="U31" s="106">
        <f t="shared" si="2"/>
        <v>0</v>
      </c>
      <c r="V31" s="134">
        <f t="shared" si="2"/>
        <v>0</v>
      </c>
      <c r="W31" s="106">
        <f t="shared" si="2"/>
        <v>0</v>
      </c>
      <c r="X31" s="134">
        <f t="shared" si="2"/>
        <v>0</v>
      </c>
      <c r="Y31" s="134">
        <f t="shared" si="2"/>
        <v>0</v>
      </c>
      <c r="Z31" s="106">
        <f t="shared" si="2"/>
        <v>0</v>
      </c>
      <c r="AA31" s="106">
        <f t="shared" si="2"/>
        <v>0</v>
      </c>
      <c r="AB31" s="134">
        <f t="shared" si="2"/>
        <v>0</v>
      </c>
      <c r="AC31" s="134">
        <f t="shared" si="2"/>
        <v>0</v>
      </c>
      <c r="AD31" s="106">
        <f t="shared" si="2"/>
        <v>0</v>
      </c>
      <c r="AE31" s="106">
        <f t="shared" si="2"/>
        <v>0</v>
      </c>
      <c r="AF31" s="134">
        <f t="shared" si="2"/>
        <v>0</v>
      </c>
      <c r="AG31" s="106">
        <f t="shared" si="2"/>
        <v>0</v>
      </c>
      <c r="AH31" s="106">
        <f t="shared" si="2"/>
        <v>0</v>
      </c>
      <c r="AI31" s="134">
        <f t="shared" si="2"/>
        <v>0</v>
      </c>
      <c r="AJ31" s="134">
        <f t="shared" si="2"/>
        <v>0</v>
      </c>
      <c r="AK31" s="106">
        <f t="shared" si="2"/>
        <v>0</v>
      </c>
      <c r="AL31" s="134">
        <f t="shared" si="2"/>
        <v>0</v>
      </c>
      <c r="AM31" s="134">
        <f t="shared" si="2"/>
        <v>0</v>
      </c>
      <c r="AN31" s="106">
        <f t="shared" si="2"/>
        <v>0</v>
      </c>
      <c r="AO31" s="134">
        <f t="shared" si="2"/>
        <v>0</v>
      </c>
      <c r="AP31" s="134">
        <f t="shared" si="2"/>
        <v>0</v>
      </c>
      <c r="AQ31" s="106">
        <f t="shared" ref="AQ31" si="3">IF(SUM(AQ29:AQ30)=0,0,IF(AQ30=0,1*100.0001,IF(AQ29=0,1*-100.0001,(AQ29/AQ30*100-100))))</f>
        <v>0</v>
      </c>
      <c r="AR31" s="148" t="s">
        <v>10</v>
      </c>
      <c r="AS31" s="149"/>
      <c r="AT31" s="5"/>
    </row>
    <row r="32" spans="1:46" s="6" customFormat="1" ht="26.25" x14ac:dyDescent="0.2">
      <c r="A32" s="4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6" t="s">
        <v>1</v>
      </c>
      <c r="M32" s="246"/>
      <c r="N32" s="246"/>
      <c r="O32" s="246"/>
      <c r="P32" s="246"/>
      <c r="Q32" s="246"/>
      <c r="R32" s="246"/>
      <c r="S32" s="246"/>
      <c r="T32" s="127"/>
      <c r="U32" s="127"/>
      <c r="V32" s="127"/>
      <c r="W32" s="127"/>
      <c r="X32" s="144" t="s">
        <v>67</v>
      </c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5"/>
    </row>
    <row r="33" spans="1:46" s="6" customFormat="1" ht="21.75" thickBot="1" x14ac:dyDescent="0.25">
      <c r="A33" s="8"/>
      <c r="B33" s="244" t="s">
        <v>8</v>
      </c>
      <c r="C33" s="244"/>
      <c r="D33" s="244"/>
      <c r="E33" s="244"/>
      <c r="F33" s="244"/>
      <c r="G33" s="244"/>
      <c r="H33" s="244"/>
      <c r="I33" s="244"/>
      <c r="J33" s="244"/>
      <c r="K33" s="244"/>
      <c r="L33" s="247">
        <v>44595</v>
      </c>
      <c r="M33" s="247"/>
      <c r="N33" s="247"/>
      <c r="O33" s="247"/>
      <c r="P33" s="247"/>
      <c r="Q33" s="247"/>
      <c r="R33" s="248" t="s">
        <v>6</v>
      </c>
      <c r="S33" s="248"/>
      <c r="T33" s="248"/>
      <c r="U33" s="248"/>
      <c r="V33" s="248"/>
      <c r="W33" s="248"/>
      <c r="X33" s="249" t="s">
        <v>7</v>
      </c>
      <c r="Y33" s="249"/>
      <c r="Z33" s="249"/>
      <c r="AA33" s="249"/>
      <c r="AB33" s="249"/>
      <c r="AC33" s="250" t="s">
        <v>66</v>
      </c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9"/>
    </row>
    <row r="34" spans="1:46" ht="18" thickTop="1" x14ac:dyDescent="0.2">
      <c r="AM34" s="54"/>
      <c r="AN34" s="54"/>
      <c r="AO34" s="54"/>
      <c r="AP34" s="54"/>
      <c r="AQ34" s="54"/>
      <c r="AR34" s="54"/>
      <c r="AS34" s="54"/>
      <c r="AT34" s="54"/>
    </row>
    <row r="35" spans="1:46" x14ac:dyDescent="0.2">
      <c r="AM35" s="54"/>
      <c r="AN35" s="54"/>
      <c r="AO35" s="54"/>
      <c r="AP35" s="54"/>
      <c r="AQ35" s="54"/>
      <c r="AR35" s="54"/>
      <c r="AS35" s="54"/>
      <c r="AT35" s="54"/>
    </row>
    <row r="36" spans="1:46" x14ac:dyDescent="0.2">
      <c r="AM36" s="54"/>
      <c r="AN36" s="54"/>
      <c r="AO36" s="54"/>
      <c r="AP36" s="54"/>
      <c r="AQ36" s="54"/>
      <c r="AR36" s="54"/>
      <c r="AS36" s="54"/>
      <c r="AT36" s="54"/>
    </row>
    <row r="37" spans="1:46" ht="25.5" customHeight="1" x14ac:dyDescent="0.2">
      <c r="AM37" s="54"/>
      <c r="AN37" s="54"/>
      <c r="AO37" s="54"/>
      <c r="AP37" s="54"/>
      <c r="AQ37" s="54"/>
      <c r="AR37" s="54"/>
      <c r="AS37" s="54"/>
      <c r="AT37" s="54"/>
    </row>
    <row r="38" spans="1:46" x14ac:dyDescent="0.2">
      <c r="AM38" s="54"/>
      <c r="AN38" s="54"/>
      <c r="AO38" s="54"/>
      <c r="AP38" s="54"/>
      <c r="AQ38" s="54"/>
      <c r="AR38" s="54"/>
      <c r="AS38" s="54"/>
      <c r="AT38" s="54"/>
    </row>
    <row r="39" spans="1:46" ht="25.5" customHeight="1" x14ac:dyDescent="0.2">
      <c r="AM39" s="54"/>
      <c r="AN39" s="54"/>
      <c r="AO39" s="54"/>
      <c r="AP39" s="54"/>
      <c r="AQ39" s="54"/>
      <c r="AR39" s="54"/>
    </row>
    <row r="40" spans="1:46" x14ac:dyDescent="0.2">
      <c r="AM40" s="54"/>
      <c r="AN40" s="54"/>
      <c r="AO40" s="54"/>
      <c r="AP40" s="54"/>
      <c r="AQ40" s="54"/>
      <c r="AR40" s="54"/>
    </row>
    <row r="41" spans="1:46" x14ac:dyDescent="0.2">
      <c r="AM41" s="54"/>
      <c r="AN41" s="54"/>
      <c r="AO41" s="54"/>
      <c r="AP41" s="54"/>
      <c r="AQ41" s="54"/>
      <c r="AR41" s="54"/>
    </row>
  </sheetData>
  <sheetProtection algorithmName="SHA-512" hashValue="hmlhloofY7wFnl9VqhJMwsa6WQafnpf/K8rjc2s3Bshlpc28A9+XzILrNMlsGD+R4eg/bWy6rh1Wl34ntsVKJA==" saltValue="I8aaq1sModfbulMg/0bpiA==" spinCount="100000" sheet="1" formatCells="0" formatColumns="0" formatRows="0" insertColumns="0" insertRows="0" insertHyperlinks="0" deleteColumns="0" deleteRows="0" sort="0" autoFilter="0" pivotTables="0"/>
  <mergeCells count="95">
    <mergeCell ref="AO12:AO13"/>
    <mergeCell ref="AP12:AP13"/>
    <mergeCell ref="AQ12:AQ13"/>
    <mergeCell ref="B33:K33"/>
    <mergeCell ref="B32:K32"/>
    <mergeCell ref="L32:S32"/>
    <mergeCell ref="L33:Q33"/>
    <mergeCell ref="R33:W33"/>
    <mergeCell ref="X33:AB33"/>
    <mergeCell ref="AC33:AS33"/>
    <mergeCell ref="AJ12:AJ13"/>
    <mergeCell ref="AK12:AK13"/>
    <mergeCell ref="AL12:AL13"/>
    <mergeCell ref="AM12:AM13"/>
    <mergeCell ref="AN12:AN13"/>
    <mergeCell ref="AB12:AD12"/>
    <mergeCell ref="AI12:AI13"/>
    <mergeCell ref="U12:U13"/>
    <mergeCell ref="V12:V13"/>
    <mergeCell ref="W12:W13"/>
    <mergeCell ref="X12:Z12"/>
    <mergeCell ref="AA12:AA13"/>
    <mergeCell ref="S12:S13"/>
    <mergeCell ref="T12:T13"/>
    <mergeCell ref="AE12:AE13"/>
    <mergeCell ref="AF12:AF13"/>
    <mergeCell ref="AG12:AG13"/>
    <mergeCell ref="N12:N13"/>
    <mergeCell ref="O12:O13"/>
    <mergeCell ref="P12:P13"/>
    <mergeCell ref="Q12:Q13"/>
    <mergeCell ref="R12:R13"/>
    <mergeCell ref="G12:G13"/>
    <mergeCell ref="H12:J12"/>
    <mergeCell ref="K12:K13"/>
    <mergeCell ref="L12:L13"/>
    <mergeCell ref="M12:M13"/>
    <mergeCell ref="B12:B13"/>
    <mergeCell ref="C12:C13"/>
    <mergeCell ref="D12:D13"/>
    <mergeCell ref="E12:E13"/>
    <mergeCell ref="F12:F13"/>
    <mergeCell ref="AI10:AK11"/>
    <mergeCell ref="AL10:AN11"/>
    <mergeCell ref="AO10:AQ11"/>
    <mergeCell ref="B11:C11"/>
    <mergeCell ref="D11:E11"/>
    <mergeCell ref="F11:K11"/>
    <mergeCell ref="L11:M11"/>
    <mergeCell ref="N11:O11"/>
    <mergeCell ref="P11:Q11"/>
    <mergeCell ref="R11:S11"/>
    <mergeCell ref="T11:U11"/>
    <mergeCell ref="V11:W11"/>
    <mergeCell ref="X11:AA11"/>
    <mergeCell ref="AB11:AE11"/>
    <mergeCell ref="AF11:AG11"/>
    <mergeCell ref="AH11:AH13"/>
    <mergeCell ref="AR29:AS29"/>
    <mergeCell ref="AR9:AS9"/>
    <mergeCell ref="L9:M9"/>
    <mergeCell ref="N9:O9"/>
    <mergeCell ref="P9:Q9"/>
    <mergeCell ref="R9:S9"/>
    <mergeCell ref="T9:U9"/>
    <mergeCell ref="V9:W9"/>
    <mergeCell ref="X9:AA9"/>
    <mergeCell ref="AB9:AE9"/>
    <mergeCell ref="AF9:AG9"/>
    <mergeCell ref="AI9:AK9"/>
    <mergeCell ref="AL9:AQ9"/>
    <mergeCell ref="B10:O10"/>
    <mergeCell ref="P10:AA10"/>
    <mergeCell ref="AB10:AH10"/>
    <mergeCell ref="L7:AK7"/>
    <mergeCell ref="AN2:AS4"/>
    <mergeCell ref="AN5:AS7"/>
    <mergeCell ref="T5:X5"/>
    <mergeCell ref="AF5:AJ5"/>
    <mergeCell ref="X32:AS32"/>
    <mergeCell ref="A1:AT1"/>
    <mergeCell ref="AR31:AS31"/>
    <mergeCell ref="AR30:AS30"/>
    <mergeCell ref="AR10:AR13"/>
    <mergeCell ref="AS10:AS13"/>
    <mergeCell ref="B2:I2"/>
    <mergeCell ref="L2:AK3"/>
    <mergeCell ref="B3:I3"/>
    <mergeCell ref="B5:I5"/>
    <mergeCell ref="N5:S5"/>
    <mergeCell ref="Z5:AE5"/>
    <mergeCell ref="B9:C9"/>
    <mergeCell ref="D9:E9"/>
    <mergeCell ref="F9:K9"/>
    <mergeCell ref="B6:I7"/>
  </mergeCells>
  <conditionalFormatting sqref="B3">
    <cfRule type="cellIs" dxfId="32" priority="4" operator="equal">
      <formula>0</formula>
    </cfRule>
  </conditionalFormatting>
  <conditionalFormatting sqref="Z5 N5">
    <cfRule type="cellIs" dxfId="31" priority="3" operator="equal">
      <formula>0</formula>
    </cfRule>
  </conditionalFormatting>
  <conditionalFormatting sqref="B6:I7">
    <cfRule type="cellIs" dxfId="30" priority="2" operator="equal">
      <formula>0</formula>
    </cfRule>
  </conditionalFormatting>
  <conditionalFormatting sqref="AN5:AS7">
    <cfRule type="cellIs" dxfId="29" priority="1" operator="equal">
      <formula>0</formula>
    </cfRule>
  </conditionalFormatting>
  <printOptions horizontalCentered="1"/>
  <pageMargins left="0" right="0" top="0.3" bottom="0" header="0" footer="0"/>
  <pageSetup paperSize="9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</sheetPr>
  <dimension ref="A1:CP33"/>
  <sheetViews>
    <sheetView showGridLines="0" zoomScaleNormal="100" zoomScaleSheetLayoutView="100" workbookViewId="0">
      <selection activeCell="U17" sqref="U17"/>
    </sheetView>
  </sheetViews>
  <sheetFormatPr defaultColWidth="9.28515625" defaultRowHeight="17.25" x14ac:dyDescent="0.2"/>
  <cols>
    <col min="1" max="1" width="0.85546875" style="45" customWidth="1"/>
    <col min="2" max="2" width="3.140625" style="45" customWidth="1"/>
    <col min="3" max="31" width="3.140625" style="93" customWidth="1"/>
    <col min="32" max="33" width="3.140625" style="48" customWidth="1"/>
    <col min="34" max="42" width="3.140625" style="54" customWidth="1"/>
    <col min="43" max="43" width="3.140625" style="45" customWidth="1"/>
    <col min="44" max="44" width="9.140625" style="45" customWidth="1"/>
    <col min="45" max="45" width="3.5703125" style="45" customWidth="1"/>
    <col min="46" max="46" width="0.7109375" style="45" customWidth="1"/>
    <col min="47" max="16384" width="9.28515625" style="45"/>
  </cols>
  <sheetData>
    <row r="1" spans="1:94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94" ht="24.95" customHeight="1" x14ac:dyDescent="0.2">
      <c r="A2" s="1"/>
      <c r="B2" s="158" t="s">
        <v>106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71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300" t="s">
        <v>11</v>
      </c>
      <c r="AO2" s="301"/>
      <c r="AP2" s="301"/>
      <c r="AQ2" s="301"/>
      <c r="AR2" s="301"/>
      <c r="AS2" s="302"/>
      <c r="AT2" s="2"/>
    </row>
    <row r="3" spans="1:94" ht="24.95" customHeight="1" thickBot="1" x14ac:dyDescent="0.25">
      <c r="A3" s="1"/>
      <c r="B3" s="283">
        <f>'Pakistan, Suba'!B6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345" t="str">
        <f>'Pakistan, Suba'!AR21</f>
        <v>کشمیر</v>
      </c>
      <c r="AO3" s="346"/>
      <c r="AP3" s="346"/>
      <c r="AQ3" s="346"/>
      <c r="AR3" s="346"/>
      <c r="AS3" s="347"/>
      <c r="AT3" s="2"/>
    </row>
    <row r="4" spans="1:94" ht="5.0999999999999996" customHeight="1" thickBot="1" x14ac:dyDescent="0.4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70"/>
      <c r="AQ4" s="71"/>
      <c r="AR4" s="71"/>
      <c r="AS4" s="68"/>
      <c r="AT4" s="2"/>
    </row>
    <row r="5" spans="1:94" ht="24.95" customHeight="1" x14ac:dyDescent="0.4">
      <c r="A5" s="1"/>
      <c r="B5" s="158" t="s">
        <v>53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295"/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50"/>
      <c r="Z5" s="295"/>
      <c r="AA5" s="295"/>
      <c r="AB5" s="295"/>
      <c r="AC5" s="295"/>
      <c r="AD5" s="295"/>
      <c r="AE5" s="295"/>
      <c r="AF5" s="183" t="s">
        <v>64</v>
      </c>
      <c r="AG5" s="184"/>
      <c r="AH5" s="184"/>
      <c r="AI5" s="184"/>
      <c r="AJ5" s="184"/>
      <c r="AK5" s="50"/>
      <c r="AL5" s="50"/>
      <c r="AM5" s="50"/>
      <c r="AN5" s="300" t="s">
        <v>62</v>
      </c>
      <c r="AO5" s="301"/>
      <c r="AP5" s="301"/>
      <c r="AQ5" s="301"/>
      <c r="AR5" s="301"/>
      <c r="AS5" s="302"/>
      <c r="AT5" s="2"/>
    </row>
    <row r="6" spans="1:94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48"/>
      <c r="AO6" s="349"/>
      <c r="AP6" s="349"/>
      <c r="AQ6" s="349"/>
      <c r="AR6" s="349"/>
      <c r="AS6" s="350"/>
      <c r="AT6" s="2"/>
    </row>
    <row r="7" spans="1:94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351"/>
      <c r="AO7" s="352"/>
      <c r="AP7" s="352"/>
      <c r="AQ7" s="352"/>
      <c r="AR7" s="352"/>
      <c r="AS7" s="353"/>
      <c r="AT7" s="2"/>
    </row>
    <row r="8" spans="1:94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2"/>
    </row>
    <row r="9" spans="1:94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8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8"/>
      <c r="AT9" s="5"/>
    </row>
    <row r="10" spans="1:94" s="6" customFormat="1" ht="17.25" customHeight="1" x14ac:dyDescent="0.2">
      <c r="A10" s="7"/>
      <c r="B10" s="309" t="s">
        <v>72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 t="s">
        <v>73</v>
      </c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1"/>
      <c r="AB10" s="303" t="s">
        <v>74</v>
      </c>
      <c r="AC10" s="304"/>
      <c r="AD10" s="304"/>
      <c r="AE10" s="304"/>
      <c r="AF10" s="304"/>
      <c r="AG10" s="304"/>
      <c r="AH10" s="305"/>
      <c r="AI10" s="303" t="s">
        <v>75</v>
      </c>
      <c r="AJ10" s="304"/>
      <c r="AK10" s="305"/>
      <c r="AL10" s="327" t="s">
        <v>76</v>
      </c>
      <c r="AM10" s="328"/>
      <c r="AN10" s="329"/>
      <c r="AO10" s="327" t="s">
        <v>77</v>
      </c>
      <c r="AP10" s="328"/>
      <c r="AQ10" s="329"/>
      <c r="AR10" s="152" t="s">
        <v>54</v>
      </c>
      <c r="AS10" s="155" t="s">
        <v>2</v>
      </c>
      <c r="AT10" s="5"/>
    </row>
    <row r="11" spans="1:94" s="6" customFormat="1" ht="53.1" customHeight="1" x14ac:dyDescent="0.2">
      <c r="A11" s="7"/>
      <c r="B11" s="314" t="s">
        <v>78</v>
      </c>
      <c r="C11" s="315"/>
      <c r="D11" s="207" t="s">
        <v>79</v>
      </c>
      <c r="E11" s="208"/>
      <c r="F11" s="306" t="s">
        <v>80</v>
      </c>
      <c r="G11" s="307"/>
      <c r="H11" s="307"/>
      <c r="I11" s="307"/>
      <c r="J11" s="307"/>
      <c r="K11" s="308"/>
      <c r="L11" s="202" t="s">
        <v>81</v>
      </c>
      <c r="M11" s="204"/>
      <c r="N11" s="330" t="s">
        <v>82</v>
      </c>
      <c r="O11" s="332"/>
      <c r="P11" s="312" t="s">
        <v>68</v>
      </c>
      <c r="Q11" s="311"/>
      <c r="R11" s="312" t="s">
        <v>83</v>
      </c>
      <c r="S11" s="311"/>
      <c r="T11" s="341" t="s">
        <v>84</v>
      </c>
      <c r="U11" s="342"/>
      <c r="V11" s="341" t="s">
        <v>85</v>
      </c>
      <c r="W11" s="342"/>
      <c r="X11" s="343" t="s">
        <v>86</v>
      </c>
      <c r="Y11" s="343"/>
      <c r="Z11" s="343"/>
      <c r="AA11" s="344"/>
      <c r="AB11" s="312" t="s">
        <v>87</v>
      </c>
      <c r="AC11" s="310"/>
      <c r="AD11" s="310"/>
      <c r="AE11" s="311"/>
      <c r="AF11" s="356" t="s">
        <v>88</v>
      </c>
      <c r="AG11" s="357"/>
      <c r="AH11" s="222" t="s">
        <v>89</v>
      </c>
      <c r="AI11" s="306"/>
      <c r="AJ11" s="307"/>
      <c r="AK11" s="308"/>
      <c r="AL11" s="330"/>
      <c r="AM11" s="331"/>
      <c r="AN11" s="332"/>
      <c r="AO11" s="330"/>
      <c r="AP11" s="331"/>
      <c r="AQ11" s="332"/>
      <c r="AR11" s="153"/>
      <c r="AS11" s="156"/>
      <c r="AT11" s="5"/>
    </row>
    <row r="12" spans="1:94" s="6" customFormat="1" ht="41.1" customHeight="1" x14ac:dyDescent="0.2">
      <c r="A12" s="7"/>
      <c r="B12" s="333" t="s">
        <v>90</v>
      </c>
      <c r="C12" s="335" t="s">
        <v>91</v>
      </c>
      <c r="D12" s="337" t="s">
        <v>69</v>
      </c>
      <c r="E12" s="335" t="s">
        <v>92</v>
      </c>
      <c r="F12" s="337" t="s">
        <v>93</v>
      </c>
      <c r="G12" s="335" t="s">
        <v>94</v>
      </c>
      <c r="H12" s="312" t="s">
        <v>69</v>
      </c>
      <c r="I12" s="310"/>
      <c r="J12" s="310"/>
      <c r="K12" s="339" t="s">
        <v>95</v>
      </c>
      <c r="L12" s="337" t="s">
        <v>96</v>
      </c>
      <c r="M12" s="335" t="s">
        <v>97</v>
      </c>
      <c r="N12" s="337" t="s">
        <v>69</v>
      </c>
      <c r="O12" s="335" t="s">
        <v>98</v>
      </c>
      <c r="P12" s="337" t="s">
        <v>69</v>
      </c>
      <c r="Q12" s="335" t="s">
        <v>99</v>
      </c>
      <c r="R12" s="337" t="s">
        <v>69</v>
      </c>
      <c r="S12" s="335" t="s">
        <v>99</v>
      </c>
      <c r="T12" s="337" t="s">
        <v>69</v>
      </c>
      <c r="U12" s="335" t="s">
        <v>100</v>
      </c>
      <c r="V12" s="337" t="s">
        <v>101</v>
      </c>
      <c r="W12" s="335" t="s">
        <v>102</v>
      </c>
      <c r="X12" s="343" t="s">
        <v>69</v>
      </c>
      <c r="Y12" s="343"/>
      <c r="Z12" s="343"/>
      <c r="AA12" s="354" t="s">
        <v>98</v>
      </c>
      <c r="AB12" s="312" t="s">
        <v>69</v>
      </c>
      <c r="AC12" s="310"/>
      <c r="AD12" s="310"/>
      <c r="AE12" s="232" t="s">
        <v>103</v>
      </c>
      <c r="AF12" s="337" t="s">
        <v>69</v>
      </c>
      <c r="AG12" s="335" t="s">
        <v>104</v>
      </c>
      <c r="AH12" s="223"/>
      <c r="AI12" s="321" t="s">
        <v>90</v>
      </c>
      <c r="AJ12" s="323" t="s">
        <v>91</v>
      </c>
      <c r="AK12" s="325" t="s">
        <v>105</v>
      </c>
      <c r="AL12" s="321" t="s">
        <v>90</v>
      </c>
      <c r="AM12" s="323" t="s">
        <v>91</v>
      </c>
      <c r="AN12" s="325" t="s">
        <v>105</v>
      </c>
      <c r="AO12" s="321" t="s">
        <v>90</v>
      </c>
      <c r="AP12" s="323" t="s">
        <v>91</v>
      </c>
      <c r="AQ12" s="325" t="s">
        <v>105</v>
      </c>
      <c r="AR12" s="153"/>
      <c r="AS12" s="156"/>
      <c r="AT12" s="5"/>
    </row>
    <row r="13" spans="1:94" s="6" customFormat="1" ht="41.1" customHeight="1" thickBot="1" x14ac:dyDescent="0.25">
      <c r="A13" s="7"/>
      <c r="B13" s="334"/>
      <c r="C13" s="336"/>
      <c r="D13" s="338"/>
      <c r="E13" s="336"/>
      <c r="F13" s="338"/>
      <c r="G13" s="336"/>
      <c r="H13" s="143" t="s">
        <v>90</v>
      </c>
      <c r="I13" s="141" t="s">
        <v>91</v>
      </c>
      <c r="J13" s="142" t="s">
        <v>105</v>
      </c>
      <c r="K13" s="340"/>
      <c r="L13" s="338"/>
      <c r="M13" s="336"/>
      <c r="N13" s="338"/>
      <c r="O13" s="336"/>
      <c r="P13" s="338"/>
      <c r="Q13" s="336"/>
      <c r="R13" s="338"/>
      <c r="S13" s="336"/>
      <c r="T13" s="338"/>
      <c r="U13" s="336"/>
      <c r="V13" s="338"/>
      <c r="W13" s="336"/>
      <c r="X13" s="140" t="s">
        <v>90</v>
      </c>
      <c r="Y13" s="141" t="s">
        <v>91</v>
      </c>
      <c r="Z13" s="142" t="s">
        <v>105</v>
      </c>
      <c r="AA13" s="355"/>
      <c r="AB13" s="143" t="s">
        <v>90</v>
      </c>
      <c r="AC13" s="141" t="s">
        <v>91</v>
      </c>
      <c r="AD13" s="142" t="s">
        <v>105</v>
      </c>
      <c r="AE13" s="233"/>
      <c r="AF13" s="338"/>
      <c r="AG13" s="336"/>
      <c r="AH13" s="224"/>
      <c r="AI13" s="322"/>
      <c r="AJ13" s="324"/>
      <c r="AK13" s="326"/>
      <c r="AL13" s="322"/>
      <c r="AM13" s="324"/>
      <c r="AN13" s="326"/>
      <c r="AO13" s="322"/>
      <c r="AP13" s="324"/>
      <c r="AQ13" s="326"/>
      <c r="AR13" s="154"/>
      <c r="AS13" s="157"/>
      <c r="AT13" s="5"/>
      <c r="BA13" s="281"/>
      <c r="BB13" s="281"/>
      <c r="BC13" s="281"/>
      <c r="BD13" s="281"/>
      <c r="BE13" s="281"/>
      <c r="BF13" s="281"/>
      <c r="BG13" s="281"/>
      <c r="BH13" s="281"/>
      <c r="BI13" s="29"/>
      <c r="BJ13" s="29"/>
      <c r="BK13" s="29"/>
      <c r="BL13" s="30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30"/>
      <c r="CH13" s="30"/>
      <c r="CI13" s="30"/>
      <c r="CJ13" s="30"/>
      <c r="CK13" s="281"/>
      <c r="CL13" s="281"/>
      <c r="CM13" s="281"/>
      <c r="CN13" s="281"/>
      <c r="CO13" s="281"/>
      <c r="CP13" s="281"/>
    </row>
    <row r="14" spans="1:94" s="6" customFormat="1" ht="21" customHeight="1" x14ac:dyDescent="0.2">
      <c r="A14" s="4"/>
      <c r="B14" s="84"/>
      <c r="C14" s="87"/>
      <c r="D14" s="119"/>
      <c r="E14" s="87"/>
      <c r="F14" s="119"/>
      <c r="G14" s="87"/>
      <c r="H14" s="94"/>
      <c r="I14" s="110"/>
      <c r="J14" s="60"/>
      <c r="K14" s="113"/>
      <c r="L14" s="119"/>
      <c r="M14" s="87"/>
      <c r="N14" s="119"/>
      <c r="O14" s="87"/>
      <c r="P14" s="119"/>
      <c r="Q14" s="87"/>
      <c r="R14" s="119"/>
      <c r="S14" s="87"/>
      <c r="T14" s="119"/>
      <c r="U14" s="87"/>
      <c r="V14" s="119"/>
      <c r="W14" s="87"/>
      <c r="X14" s="94"/>
      <c r="Y14" s="110"/>
      <c r="Z14" s="60"/>
      <c r="AA14" s="94"/>
      <c r="AB14" s="94"/>
      <c r="AC14" s="110"/>
      <c r="AD14" s="60"/>
      <c r="AE14" s="113"/>
      <c r="AF14" s="119"/>
      <c r="AG14" s="87"/>
      <c r="AH14" s="113"/>
      <c r="AI14" s="94"/>
      <c r="AJ14" s="110"/>
      <c r="AK14" s="60"/>
      <c r="AL14" s="94"/>
      <c r="AM14" s="110"/>
      <c r="AN14" s="60"/>
      <c r="AO14" s="94"/>
      <c r="AP14" s="110"/>
      <c r="AQ14" s="60"/>
      <c r="AR14" s="22" t="s">
        <v>50</v>
      </c>
      <c r="AS14" s="18">
        <v>1</v>
      </c>
      <c r="AT14" s="5"/>
      <c r="BA14" s="296"/>
      <c r="BB14" s="296"/>
      <c r="BC14" s="296"/>
      <c r="BD14" s="296"/>
      <c r="BE14" s="296"/>
      <c r="BF14" s="296"/>
      <c r="BG14" s="296"/>
      <c r="BH14" s="296"/>
      <c r="BI14" s="29"/>
      <c r="BJ14" s="29"/>
      <c r="BK14" s="29"/>
      <c r="BL14" s="29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30"/>
      <c r="CH14" s="30"/>
      <c r="CI14" s="30"/>
      <c r="CJ14" s="30"/>
      <c r="CK14" s="296"/>
      <c r="CL14" s="296"/>
      <c r="CM14" s="296"/>
      <c r="CN14" s="296"/>
      <c r="CO14" s="296"/>
      <c r="CP14" s="296"/>
    </row>
    <row r="15" spans="1:94" s="6" customFormat="1" ht="21" customHeight="1" x14ac:dyDescent="0.2">
      <c r="A15" s="4"/>
      <c r="B15" s="85"/>
      <c r="C15" s="59"/>
      <c r="D15" s="95"/>
      <c r="E15" s="59"/>
      <c r="F15" s="95"/>
      <c r="G15" s="59"/>
      <c r="H15" s="94"/>
      <c r="I15" s="58"/>
      <c r="J15" s="60"/>
      <c r="K15" s="114"/>
      <c r="L15" s="95"/>
      <c r="M15" s="59"/>
      <c r="N15" s="95"/>
      <c r="O15" s="59"/>
      <c r="P15" s="95"/>
      <c r="Q15" s="59"/>
      <c r="R15" s="95"/>
      <c r="S15" s="59"/>
      <c r="T15" s="95"/>
      <c r="U15" s="59"/>
      <c r="V15" s="95"/>
      <c r="W15" s="59"/>
      <c r="X15" s="94"/>
      <c r="Y15" s="58"/>
      <c r="Z15" s="60"/>
      <c r="AA15" s="95"/>
      <c r="AB15" s="94"/>
      <c r="AC15" s="58"/>
      <c r="AD15" s="60"/>
      <c r="AE15" s="114"/>
      <c r="AF15" s="95"/>
      <c r="AG15" s="59"/>
      <c r="AH15" s="114"/>
      <c r="AI15" s="94"/>
      <c r="AJ15" s="58"/>
      <c r="AK15" s="60"/>
      <c r="AL15" s="94"/>
      <c r="AM15" s="58"/>
      <c r="AN15" s="60"/>
      <c r="AO15" s="94"/>
      <c r="AP15" s="58"/>
      <c r="AQ15" s="60"/>
      <c r="AR15" s="22" t="s">
        <v>49</v>
      </c>
      <c r="AS15" s="19">
        <f>AS14+1</f>
        <v>2</v>
      </c>
      <c r="AT15" s="5"/>
      <c r="BA15" s="30"/>
      <c r="BB15" s="30"/>
      <c r="BC15" s="30"/>
      <c r="BD15" s="30"/>
      <c r="BE15" s="30"/>
      <c r="BF15" s="30"/>
      <c r="BG15" s="30"/>
      <c r="BH15" s="29"/>
      <c r="BI15" s="29"/>
      <c r="BJ15" s="29"/>
      <c r="BK15" s="29"/>
      <c r="BL15" s="29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30"/>
      <c r="CH15" s="30"/>
      <c r="CI15" s="30"/>
      <c r="CJ15" s="30"/>
      <c r="CK15" s="30"/>
      <c r="CL15" s="30"/>
      <c r="CM15" s="30"/>
      <c r="CN15" s="30"/>
      <c r="CO15" s="30"/>
      <c r="CP15" s="30"/>
    </row>
    <row r="16" spans="1:94" s="6" customFormat="1" ht="21" customHeight="1" x14ac:dyDescent="0.2">
      <c r="A16" s="4"/>
      <c r="B16" s="85"/>
      <c r="C16" s="59"/>
      <c r="D16" s="95"/>
      <c r="E16" s="59"/>
      <c r="F16" s="95"/>
      <c r="G16" s="59"/>
      <c r="H16" s="94"/>
      <c r="I16" s="58"/>
      <c r="J16" s="60"/>
      <c r="K16" s="114"/>
      <c r="L16" s="95"/>
      <c r="M16" s="59"/>
      <c r="N16" s="95"/>
      <c r="O16" s="59"/>
      <c r="P16" s="95"/>
      <c r="Q16" s="59"/>
      <c r="R16" s="95"/>
      <c r="S16" s="59"/>
      <c r="T16" s="95"/>
      <c r="U16" s="59"/>
      <c r="V16" s="95"/>
      <c r="W16" s="59"/>
      <c r="X16" s="94"/>
      <c r="Y16" s="58"/>
      <c r="Z16" s="60"/>
      <c r="AA16" s="95"/>
      <c r="AB16" s="94"/>
      <c r="AC16" s="58"/>
      <c r="AD16" s="60"/>
      <c r="AE16" s="114"/>
      <c r="AF16" s="95"/>
      <c r="AG16" s="59"/>
      <c r="AH16" s="114"/>
      <c r="AI16" s="94"/>
      <c r="AJ16" s="58"/>
      <c r="AK16" s="60"/>
      <c r="AL16" s="94"/>
      <c r="AM16" s="58"/>
      <c r="AN16" s="60"/>
      <c r="AO16" s="94"/>
      <c r="AP16" s="58"/>
      <c r="AQ16" s="60"/>
      <c r="AR16" s="24" t="s">
        <v>59</v>
      </c>
      <c r="AS16" s="20">
        <f t="shared" ref="AS16:AS28" si="0">AS15+1</f>
        <v>3</v>
      </c>
      <c r="AT16" s="5"/>
      <c r="BA16" s="281"/>
      <c r="BB16" s="281"/>
      <c r="BC16" s="281"/>
      <c r="BD16" s="281"/>
      <c r="BE16" s="281"/>
      <c r="BF16" s="281"/>
      <c r="BG16" s="281"/>
      <c r="BH16" s="281"/>
      <c r="BI16" s="31"/>
      <c r="BJ16" s="31"/>
      <c r="BK16" s="31"/>
      <c r="BL16" s="31"/>
      <c r="BM16" s="297"/>
      <c r="BN16" s="297"/>
      <c r="BO16" s="297"/>
      <c r="BP16" s="298"/>
      <c r="BQ16" s="298"/>
      <c r="BR16" s="298"/>
      <c r="BS16" s="298"/>
      <c r="BT16" s="298"/>
      <c r="BU16" s="32"/>
      <c r="BV16" s="32"/>
      <c r="BW16" s="32"/>
      <c r="BX16" s="32"/>
      <c r="BY16" s="299"/>
      <c r="BZ16" s="299"/>
      <c r="CA16" s="299"/>
      <c r="CB16" s="299"/>
      <c r="CC16" s="298"/>
      <c r="CD16" s="298"/>
      <c r="CE16" s="298"/>
      <c r="CF16" s="298"/>
      <c r="CG16" s="31"/>
      <c r="CH16" s="31"/>
      <c r="CI16" s="31"/>
      <c r="CJ16" s="31"/>
      <c r="CK16" s="281"/>
      <c r="CL16" s="281"/>
      <c r="CM16" s="281"/>
      <c r="CN16" s="281"/>
      <c r="CO16" s="281"/>
      <c r="CP16" s="281"/>
    </row>
    <row r="17" spans="1:94" s="6" customFormat="1" ht="21" customHeight="1" x14ac:dyDescent="0.2">
      <c r="A17" s="4"/>
      <c r="B17" s="85"/>
      <c r="C17" s="59"/>
      <c r="D17" s="95"/>
      <c r="E17" s="59"/>
      <c r="F17" s="95"/>
      <c r="G17" s="59"/>
      <c r="H17" s="94"/>
      <c r="I17" s="58"/>
      <c r="J17" s="60"/>
      <c r="K17" s="114"/>
      <c r="L17" s="95"/>
      <c r="M17" s="59"/>
      <c r="N17" s="95"/>
      <c r="O17" s="59"/>
      <c r="P17" s="95"/>
      <c r="Q17" s="59"/>
      <c r="R17" s="95"/>
      <c r="S17" s="59"/>
      <c r="T17" s="95"/>
      <c r="U17" s="59"/>
      <c r="V17" s="95"/>
      <c r="W17" s="59"/>
      <c r="X17" s="94"/>
      <c r="Y17" s="58"/>
      <c r="Z17" s="60"/>
      <c r="AA17" s="95"/>
      <c r="AB17" s="94"/>
      <c r="AC17" s="58"/>
      <c r="AD17" s="60"/>
      <c r="AE17" s="114"/>
      <c r="AF17" s="95"/>
      <c r="AG17" s="59"/>
      <c r="AH17" s="114"/>
      <c r="AI17" s="94"/>
      <c r="AJ17" s="58"/>
      <c r="AK17" s="60"/>
      <c r="AL17" s="94"/>
      <c r="AM17" s="58"/>
      <c r="AN17" s="60"/>
      <c r="AO17" s="94"/>
      <c r="AP17" s="58"/>
      <c r="AQ17" s="60"/>
      <c r="AR17" s="41"/>
      <c r="AS17" s="20">
        <f t="shared" si="0"/>
        <v>4</v>
      </c>
      <c r="AT17" s="5"/>
      <c r="BA17" s="274"/>
      <c r="BB17" s="274"/>
      <c r="BC17" s="274"/>
      <c r="BD17" s="274"/>
      <c r="BE17" s="274"/>
      <c r="BF17" s="274"/>
      <c r="BG17" s="274"/>
      <c r="BH17" s="274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0"/>
      <c r="CF17" s="30"/>
      <c r="CG17" s="31"/>
      <c r="CH17" s="31"/>
      <c r="CI17" s="31"/>
      <c r="CJ17" s="31"/>
      <c r="CK17" s="296"/>
      <c r="CL17" s="296"/>
      <c r="CM17" s="296"/>
      <c r="CN17" s="296"/>
      <c r="CO17" s="296"/>
      <c r="CP17" s="296"/>
    </row>
    <row r="18" spans="1:94" s="6" customFormat="1" ht="21" customHeight="1" x14ac:dyDescent="0.2">
      <c r="A18" s="4"/>
      <c r="B18" s="85"/>
      <c r="C18" s="59"/>
      <c r="D18" s="95"/>
      <c r="E18" s="59"/>
      <c r="F18" s="95"/>
      <c r="G18" s="59"/>
      <c r="H18" s="94"/>
      <c r="I18" s="58"/>
      <c r="J18" s="60"/>
      <c r="K18" s="114"/>
      <c r="L18" s="95"/>
      <c r="M18" s="59"/>
      <c r="N18" s="95"/>
      <c r="O18" s="59"/>
      <c r="P18" s="95"/>
      <c r="Q18" s="59"/>
      <c r="R18" s="95"/>
      <c r="S18" s="59"/>
      <c r="T18" s="95"/>
      <c r="U18" s="59"/>
      <c r="V18" s="95"/>
      <c r="W18" s="59"/>
      <c r="X18" s="94"/>
      <c r="Y18" s="58"/>
      <c r="Z18" s="60"/>
      <c r="AA18" s="95"/>
      <c r="AB18" s="94"/>
      <c r="AC18" s="58"/>
      <c r="AD18" s="60"/>
      <c r="AE18" s="114"/>
      <c r="AF18" s="95"/>
      <c r="AG18" s="59"/>
      <c r="AH18" s="114"/>
      <c r="AI18" s="94"/>
      <c r="AJ18" s="58"/>
      <c r="AK18" s="60"/>
      <c r="AL18" s="94"/>
      <c r="AM18" s="58"/>
      <c r="AN18" s="60"/>
      <c r="AO18" s="94"/>
      <c r="AP18" s="58"/>
      <c r="AQ18" s="60"/>
      <c r="AR18" s="41"/>
      <c r="AS18" s="20">
        <f t="shared" si="0"/>
        <v>5</v>
      </c>
      <c r="AT18" s="5"/>
      <c r="BA18" s="274"/>
      <c r="BB18" s="274"/>
      <c r="BC18" s="274"/>
      <c r="BD18" s="274"/>
      <c r="BE18" s="274"/>
      <c r="BF18" s="274"/>
      <c r="BG18" s="274"/>
      <c r="BH18" s="274"/>
      <c r="BI18" s="30"/>
      <c r="BJ18" s="30"/>
      <c r="BK18" s="30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"/>
      <c r="CI18" s="31"/>
      <c r="CJ18" s="31"/>
      <c r="CK18" s="296"/>
      <c r="CL18" s="296"/>
      <c r="CM18" s="296"/>
      <c r="CN18" s="296"/>
      <c r="CO18" s="296"/>
      <c r="CP18" s="296"/>
    </row>
    <row r="19" spans="1:94" s="6" customFormat="1" ht="21" customHeight="1" x14ac:dyDescent="0.2">
      <c r="A19" s="4"/>
      <c r="B19" s="85"/>
      <c r="C19" s="59"/>
      <c r="D19" s="95"/>
      <c r="E19" s="59"/>
      <c r="F19" s="95"/>
      <c r="G19" s="59"/>
      <c r="H19" s="94"/>
      <c r="I19" s="58"/>
      <c r="J19" s="60"/>
      <c r="K19" s="114"/>
      <c r="L19" s="95"/>
      <c r="M19" s="59"/>
      <c r="N19" s="95"/>
      <c r="O19" s="59"/>
      <c r="P19" s="95"/>
      <c r="Q19" s="59"/>
      <c r="R19" s="95"/>
      <c r="S19" s="59"/>
      <c r="T19" s="95"/>
      <c r="U19" s="59"/>
      <c r="V19" s="95"/>
      <c r="W19" s="59"/>
      <c r="X19" s="94"/>
      <c r="Y19" s="58"/>
      <c r="Z19" s="60"/>
      <c r="AA19" s="95"/>
      <c r="AB19" s="94"/>
      <c r="AC19" s="58"/>
      <c r="AD19" s="60"/>
      <c r="AE19" s="114"/>
      <c r="AF19" s="95"/>
      <c r="AG19" s="59"/>
      <c r="AH19" s="114"/>
      <c r="AI19" s="94"/>
      <c r="AJ19" s="58"/>
      <c r="AK19" s="60"/>
      <c r="AL19" s="94"/>
      <c r="AM19" s="58"/>
      <c r="AN19" s="60"/>
      <c r="AO19" s="94"/>
      <c r="AP19" s="58"/>
      <c r="AQ19" s="60"/>
      <c r="AR19" s="41"/>
      <c r="AS19" s="20">
        <f t="shared" si="0"/>
        <v>6</v>
      </c>
      <c r="AT19" s="5"/>
    </row>
    <row r="20" spans="1:94" s="6" customFormat="1" ht="21" customHeight="1" x14ac:dyDescent="0.2">
      <c r="A20" s="4"/>
      <c r="B20" s="85"/>
      <c r="C20" s="59"/>
      <c r="D20" s="95"/>
      <c r="E20" s="59"/>
      <c r="F20" s="95"/>
      <c r="G20" s="59"/>
      <c r="H20" s="94"/>
      <c r="I20" s="58"/>
      <c r="J20" s="60"/>
      <c r="K20" s="114"/>
      <c r="L20" s="95"/>
      <c r="M20" s="59"/>
      <c r="N20" s="95"/>
      <c r="O20" s="59"/>
      <c r="P20" s="95"/>
      <c r="Q20" s="59"/>
      <c r="R20" s="95"/>
      <c r="S20" s="59"/>
      <c r="T20" s="95"/>
      <c r="U20" s="59"/>
      <c r="V20" s="95"/>
      <c r="W20" s="59"/>
      <c r="X20" s="94"/>
      <c r="Y20" s="58"/>
      <c r="Z20" s="60"/>
      <c r="AA20" s="95"/>
      <c r="AB20" s="94"/>
      <c r="AC20" s="58"/>
      <c r="AD20" s="60"/>
      <c r="AE20" s="114"/>
      <c r="AF20" s="95"/>
      <c r="AG20" s="59"/>
      <c r="AH20" s="114"/>
      <c r="AI20" s="94"/>
      <c r="AJ20" s="58"/>
      <c r="AK20" s="60"/>
      <c r="AL20" s="94"/>
      <c r="AM20" s="58"/>
      <c r="AN20" s="60"/>
      <c r="AO20" s="94"/>
      <c r="AP20" s="58"/>
      <c r="AQ20" s="60"/>
      <c r="AR20" s="41"/>
      <c r="AS20" s="20">
        <f t="shared" si="0"/>
        <v>7</v>
      </c>
      <c r="AT20" s="5"/>
    </row>
    <row r="21" spans="1:94" s="6" customFormat="1" ht="21" customHeight="1" x14ac:dyDescent="0.2">
      <c r="A21" s="4"/>
      <c r="B21" s="85"/>
      <c r="C21" s="59"/>
      <c r="D21" s="95"/>
      <c r="E21" s="59"/>
      <c r="F21" s="95"/>
      <c r="G21" s="59"/>
      <c r="H21" s="94"/>
      <c r="I21" s="58"/>
      <c r="J21" s="60"/>
      <c r="K21" s="114"/>
      <c r="L21" s="95"/>
      <c r="M21" s="59"/>
      <c r="N21" s="95"/>
      <c r="O21" s="59"/>
      <c r="P21" s="95"/>
      <c r="Q21" s="59"/>
      <c r="R21" s="95"/>
      <c r="S21" s="59"/>
      <c r="T21" s="95"/>
      <c r="U21" s="59"/>
      <c r="V21" s="95"/>
      <c r="W21" s="59"/>
      <c r="X21" s="94"/>
      <c r="Y21" s="58"/>
      <c r="Z21" s="60"/>
      <c r="AA21" s="95"/>
      <c r="AB21" s="94"/>
      <c r="AC21" s="58"/>
      <c r="AD21" s="60"/>
      <c r="AE21" s="114"/>
      <c r="AF21" s="95"/>
      <c r="AG21" s="59"/>
      <c r="AH21" s="114"/>
      <c r="AI21" s="94"/>
      <c r="AJ21" s="58"/>
      <c r="AK21" s="60"/>
      <c r="AL21" s="94"/>
      <c r="AM21" s="58"/>
      <c r="AN21" s="60"/>
      <c r="AO21" s="94"/>
      <c r="AP21" s="58"/>
      <c r="AQ21" s="60"/>
      <c r="AR21" s="41"/>
      <c r="AS21" s="20">
        <f t="shared" si="0"/>
        <v>8</v>
      </c>
      <c r="AT21" s="5"/>
    </row>
    <row r="22" spans="1:94" s="6" customFormat="1" ht="21" customHeight="1" thickBot="1" x14ac:dyDescent="0.25">
      <c r="A22" s="4"/>
      <c r="B22" s="85"/>
      <c r="C22" s="59"/>
      <c r="D22" s="95"/>
      <c r="E22" s="59"/>
      <c r="F22" s="95"/>
      <c r="G22" s="59"/>
      <c r="H22" s="94"/>
      <c r="I22" s="58"/>
      <c r="J22" s="60"/>
      <c r="K22" s="114"/>
      <c r="L22" s="95"/>
      <c r="M22" s="59"/>
      <c r="N22" s="95"/>
      <c r="O22" s="59"/>
      <c r="P22" s="95"/>
      <c r="Q22" s="59"/>
      <c r="R22" s="95"/>
      <c r="S22" s="59"/>
      <c r="T22" s="95"/>
      <c r="U22" s="59"/>
      <c r="V22" s="95"/>
      <c r="W22" s="59"/>
      <c r="X22" s="94"/>
      <c r="Y22" s="58"/>
      <c r="Z22" s="60"/>
      <c r="AA22" s="95"/>
      <c r="AB22" s="94"/>
      <c r="AC22" s="58"/>
      <c r="AD22" s="60"/>
      <c r="AE22" s="114"/>
      <c r="AF22" s="95"/>
      <c r="AG22" s="59"/>
      <c r="AH22" s="114"/>
      <c r="AI22" s="94"/>
      <c r="AJ22" s="58"/>
      <c r="AK22" s="60"/>
      <c r="AL22" s="94"/>
      <c r="AM22" s="58"/>
      <c r="AN22" s="60"/>
      <c r="AO22" s="94"/>
      <c r="AP22" s="58"/>
      <c r="AQ22" s="60"/>
      <c r="AR22" s="41"/>
      <c r="AS22" s="20">
        <f t="shared" si="0"/>
        <v>9</v>
      </c>
      <c r="AT22" s="5"/>
    </row>
    <row r="23" spans="1:94" s="6" customFormat="1" ht="21" hidden="1" customHeight="1" x14ac:dyDescent="0.2">
      <c r="A23" s="4"/>
      <c r="B23" s="85"/>
      <c r="C23" s="59"/>
      <c r="D23" s="95"/>
      <c r="E23" s="59"/>
      <c r="F23" s="95"/>
      <c r="G23" s="59"/>
      <c r="H23" s="94"/>
      <c r="I23" s="58"/>
      <c r="J23" s="60"/>
      <c r="K23" s="114"/>
      <c r="L23" s="95"/>
      <c r="M23" s="59"/>
      <c r="N23" s="95"/>
      <c r="O23" s="59"/>
      <c r="P23" s="95"/>
      <c r="Q23" s="59"/>
      <c r="R23" s="95"/>
      <c r="S23" s="59"/>
      <c r="T23" s="95"/>
      <c r="U23" s="59"/>
      <c r="V23" s="95"/>
      <c r="W23" s="59"/>
      <c r="X23" s="94"/>
      <c r="Y23" s="58"/>
      <c r="Z23" s="60"/>
      <c r="AA23" s="95"/>
      <c r="AB23" s="94"/>
      <c r="AC23" s="58"/>
      <c r="AD23" s="60"/>
      <c r="AE23" s="114"/>
      <c r="AF23" s="95"/>
      <c r="AG23" s="59"/>
      <c r="AH23" s="114"/>
      <c r="AI23" s="94"/>
      <c r="AJ23" s="58"/>
      <c r="AK23" s="60"/>
      <c r="AL23" s="94"/>
      <c r="AM23" s="58"/>
      <c r="AN23" s="60"/>
      <c r="AO23" s="94"/>
      <c r="AP23" s="58"/>
      <c r="AQ23" s="60"/>
      <c r="AR23" s="41"/>
      <c r="AS23" s="20">
        <f t="shared" si="0"/>
        <v>10</v>
      </c>
      <c r="AT23" s="5"/>
    </row>
    <row r="24" spans="1:94" s="6" customFormat="1" ht="21" hidden="1" customHeight="1" x14ac:dyDescent="0.2">
      <c r="A24" s="4"/>
      <c r="B24" s="85"/>
      <c r="C24" s="59"/>
      <c r="D24" s="95"/>
      <c r="E24" s="59"/>
      <c r="F24" s="95"/>
      <c r="G24" s="59"/>
      <c r="H24" s="94"/>
      <c r="I24" s="58"/>
      <c r="J24" s="60"/>
      <c r="K24" s="114"/>
      <c r="L24" s="95"/>
      <c r="M24" s="59"/>
      <c r="N24" s="95"/>
      <c r="O24" s="59"/>
      <c r="P24" s="95"/>
      <c r="Q24" s="59"/>
      <c r="R24" s="95"/>
      <c r="S24" s="59"/>
      <c r="T24" s="95"/>
      <c r="U24" s="59"/>
      <c r="V24" s="95"/>
      <c r="W24" s="59"/>
      <c r="X24" s="94"/>
      <c r="Y24" s="58"/>
      <c r="Z24" s="60"/>
      <c r="AA24" s="95"/>
      <c r="AB24" s="94"/>
      <c r="AC24" s="58"/>
      <c r="AD24" s="60"/>
      <c r="AE24" s="114"/>
      <c r="AF24" s="95"/>
      <c r="AG24" s="59"/>
      <c r="AH24" s="114"/>
      <c r="AI24" s="94"/>
      <c r="AJ24" s="58"/>
      <c r="AK24" s="60"/>
      <c r="AL24" s="94"/>
      <c r="AM24" s="58"/>
      <c r="AN24" s="60"/>
      <c r="AO24" s="94"/>
      <c r="AP24" s="58"/>
      <c r="AQ24" s="60"/>
      <c r="AR24" s="41"/>
      <c r="AS24" s="20">
        <f t="shared" si="0"/>
        <v>11</v>
      </c>
      <c r="AT24" s="5"/>
    </row>
    <row r="25" spans="1:94" s="6" customFormat="1" ht="21" hidden="1" customHeight="1" x14ac:dyDescent="0.2">
      <c r="A25" s="4"/>
      <c r="B25" s="85"/>
      <c r="C25" s="59"/>
      <c r="D25" s="95"/>
      <c r="E25" s="59"/>
      <c r="F25" s="95"/>
      <c r="G25" s="59"/>
      <c r="H25" s="94"/>
      <c r="I25" s="58"/>
      <c r="J25" s="60"/>
      <c r="K25" s="114"/>
      <c r="L25" s="95"/>
      <c r="M25" s="59"/>
      <c r="N25" s="95"/>
      <c r="O25" s="59"/>
      <c r="P25" s="95"/>
      <c r="Q25" s="59"/>
      <c r="R25" s="95"/>
      <c r="S25" s="59"/>
      <c r="T25" s="95"/>
      <c r="U25" s="59"/>
      <c r="V25" s="95"/>
      <c r="W25" s="59"/>
      <c r="X25" s="94"/>
      <c r="Y25" s="58"/>
      <c r="Z25" s="60"/>
      <c r="AA25" s="95"/>
      <c r="AB25" s="94"/>
      <c r="AC25" s="58"/>
      <c r="AD25" s="60"/>
      <c r="AE25" s="114"/>
      <c r="AF25" s="95"/>
      <c r="AG25" s="59"/>
      <c r="AH25" s="114"/>
      <c r="AI25" s="94"/>
      <c r="AJ25" s="58"/>
      <c r="AK25" s="60"/>
      <c r="AL25" s="94"/>
      <c r="AM25" s="58"/>
      <c r="AN25" s="60"/>
      <c r="AO25" s="94"/>
      <c r="AP25" s="58"/>
      <c r="AQ25" s="60"/>
      <c r="AR25" s="41"/>
      <c r="AS25" s="20">
        <f t="shared" si="0"/>
        <v>12</v>
      </c>
      <c r="AT25" s="5"/>
    </row>
    <row r="26" spans="1:94" s="6" customFormat="1" ht="21" hidden="1" customHeight="1" x14ac:dyDescent="0.2">
      <c r="A26" s="4"/>
      <c r="B26" s="85"/>
      <c r="C26" s="59"/>
      <c r="D26" s="95"/>
      <c r="E26" s="59"/>
      <c r="F26" s="95"/>
      <c r="G26" s="59"/>
      <c r="H26" s="94"/>
      <c r="I26" s="58"/>
      <c r="J26" s="60"/>
      <c r="K26" s="114"/>
      <c r="L26" s="95"/>
      <c r="M26" s="59"/>
      <c r="N26" s="95"/>
      <c r="O26" s="59"/>
      <c r="P26" s="95"/>
      <c r="Q26" s="59"/>
      <c r="R26" s="95"/>
      <c r="S26" s="59"/>
      <c r="T26" s="95"/>
      <c r="U26" s="59"/>
      <c r="V26" s="95"/>
      <c r="W26" s="59"/>
      <c r="X26" s="94"/>
      <c r="Y26" s="58"/>
      <c r="Z26" s="60"/>
      <c r="AA26" s="95"/>
      <c r="AB26" s="94"/>
      <c r="AC26" s="58"/>
      <c r="AD26" s="60"/>
      <c r="AE26" s="114"/>
      <c r="AF26" s="95"/>
      <c r="AG26" s="59"/>
      <c r="AH26" s="114"/>
      <c r="AI26" s="94"/>
      <c r="AJ26" s="58"/>
      <c r="AK26" s="60"/>
      <c r="AL26" s="94"/>
      <c r="AM26" s="58"/>
      <c r="AN26" s="60"/>
      <c r="AO26" s="94"/>
      <c r="AP26" s="58"/>
      <c r="AQ26" s="60"/>
      <c r="AR26" s="41"/>
      <c r="AS26" s="20">
        <f t="shared" si="0"/>
        <v>13</v>
      </c>
      <c r="AT26" s="5"/>
    </row>
    <row r="27" spans="1:94" s="6" customFormat="1" ht="21" hidden="1" customHeight="1" x14ac:dyDescent="0.2">
      <c r="A27" s="4"/>
      <c r="B27" s="85"/>
      <c r="C27" s="59"/>
      <c r="D27" s="95"/>
      <c r="E27" s="59"/>
      <c r="F27" s="95"/>
      <c r="G27" s="59"/>
      <c r="H27" s="94"/>
      <c r="I27" s="58"/>
      <c r="J27" s="60"/>
      <c r="K27" s="114"/>
      <c r="L27" s="95"/>
      <c r="M27" s="59"/>
      <c r="N27" s="95"/>
      <c r="O27" s="59"/>
      <c r="P27" s="95"/>
      <c r="Q27" s="59"/>
      <c r="R27" s="95"/>
      <c r="S27" s="59"/>
      <c r="T27" s="95"/>
      <c r="U27" s="59"/>
      <c r="V27" s="95"/>
      <c r="W27" s="59"/>
      <c r="X27" s="94"/>
      <c r="Y27" s="58"/>
      <c r="Z27" s="60"/>
      <c r="AA27" s="95"/>
      <c r="AB27" s="94"/>
      <c r="AC27" s="58"/>
      <c r="AD27" s="60"/>
      <c r="AE27" s="114"/>
      <c r="AF27" s="95"/>
      <c r="AG27" s="59"/>
      <c r="AH27" s="114"/>
      <c r="AI27" s="94"/>
      <c r="AJ27" s="58"/>
      <c r="AK27" s="60"/>
      <c r="AL27" s="94"/>
      <c r="AM27" s="58"/>
      <c r="AN27" s="60"/>
      <c r="AO27" s="94"/>
      <c r="AP27" s="58"/>
      <c r="AQ27" s="60"/>
      <c r="AR27" s="41"/>
      <c r="AS27" s="20">
        <f t="shared" si="0"/>
        <v>14</v>
      </c>
      <c r="AT27" s="5"/>
    </row>
    <row r="28" spans="1:94" s="6" customFormat="1" ht="21" hidden="1" customHeight="1" thickBot="1" x14ac:dyDescent="0.25">
      <c r="A28" s="4"/>
      <c r="B28" s="86"/>
      <c r="C28" s="62"/>
      <c r="D28" s="96"/>
      <c r="E28" s="62"/>
      <c r="F28" s="96"/>
      <c r="G28" s="62"/>
      <c r="H28" s="111"/>
      <c r="I28" s="61"/>
      <c r="J28" s="63"/>
      <c r="K28" s="115"/>
      <c r="L28" s="96"/>
      <c r="M28" s="62"/>
      <c r="N28" s="96"/>
      <c r="O28" s="62"/>
      <c r="P28" s="96"/>
      <c r="Q28" s="62"/>
      <c r="R28" s="96"/>
      <c r="S28" s="62"/>
      <c r="T28" s="96"/>
      <c r="U28" s="62"/>
      <c r="V28" s="96"/>
      <c r="W28" s="62"/>
      <c r="X28" s="111"/>
      <c r="Y28" s="61"/>
      <c r="Z28" s="63"/>
      <c r="AA28" s="96"/>
      <c r="AB28" s="111"/>
      <c r="AC28" s="61"/>
      <c r="AD28" s="63"/>
      <c r="AE28" s="115"/>
      <c r="AF28" s="96"/>
      <c r="AG28" s="62"/>
      <c r="AH28" s="115"/>
      <c r="AI28" s="111"/>
      <c r="AJ28" s="61"/>
      <c r="AK28" s="63"/>
      <c r="AL28" s="111"/>
      <c r="AM28" s="61"/>
      <c r="AN28" s="63"/>
      <c r="AO28" s="111"/>
      <c r="AP28" s="61"/>
      <c r="AQ28" s="63"/>
      <c r="AR28" s="41"/>
      <c r="AS28" s="20">
        <f t="shared" si="0"/>
        <v>15</v>
      </c>
      <c r="AT28" s="5"/>
    </row>
    <row r="29" spans="1:94" s="6" customFormat="1" ht="21.75" customHeight="1" x14ac:dyDescent="0.2">
      <c r="A29" s="4"/>
      <c r="B29" s="79">
        <f t="shared" ref="B29:AQ29" si="1">SUM(B14:B28)</f>
        <v>0</v>
      </c>
      <c r="C29" s="82">
        <f t="shared" si="1"/>
        <v>0</v>
      </c>
      <c r="D29" s="80">
        <f t="shared" si="1"/>
        <v>0</v>
      </c>
      <c r="E29" s="82">
        <f t="shared" si="1"/>
        <v>0</v>
      </c>
      <c r="F29" s="80">
        <f t="shared" si="1"/>
        <v>0</v>
      </c>
      <c r="G29" s="82">
        <f t="shared" si="1"/>
        <v>0</v>
      </c>
      <c r="H29" s="80">
        <f t="shared" si="1"/>
        <v>0</v>
      </c>
      <c r="I29" s="81">
        <f t="shared" si="1"/>
        <v>0</v>
      </c>
      <c r="J29" s="82">
        <f t="shared" si="1"/>
        <v>0</v>
      </c>
      <c r="K29" s="116">
        <f t="shared" si="1"/>
        <v>0</v>
      </c>
      <c r="L29" s="80">
        <f t="shared" si="1"/>
        <v>0</v>
      </c>
      <c r="M29" s="82">
        <f t="shared" si="1"/>
        <v>0</v>
      </c>
      <c r="N29" s="80">
        <f t="shared" si="1"/>
        <v>0</v>
      </c>
      <c r="O29" s="82">
        <f t="shared" si="1"/>
        <v>0</v>
      </c>
      <c r="P29" s="80">
        <f t="shared" si="1"/>
        <v>0</v>
      </c>
      <c r="Q29" s="82">
        <f t="shared" si="1"/>
        <v>0</v>
      </c>
      <c r="R29" s="80">
        <f t="shared" si="1"/>
        <v>0</v>
      </c>
      <c r="S29" s="82">
        <f t="shared" si="1"/>
        <v>0</v>
      </c>
      <c r="T29" s="80">
        <f t="shared" si="1"/>
        <v>0</v>
      </c>
      <c r="U29" s="82">
        <f t="shared" si="1"/>
        <v>0</v>
      </c>
      <c r="V29" s="80">
        <f t="shared" si="1"/>
        <v>0</v>
      </c>
      <c r="W29" s="82">
        <f t="shared" si="1"/>
        <v>0</v>
      </c>
      <c r="X29" s="80">
        <f t="shared" si="1"/>
        <v>0</v>
      </c>
      <c r="Y29" s="81">
        <f t="shared" si="1"/>
        <v>0</v>
      </c>
      <c r="Z29" s="82">
        <f t="shared" si="1"/>
        <v>0</v>
      </c>
      <c r="AA29" s="82">
        <f t="shared" si="1"/>
        <v>0</v>
      </c>
      <c r="AB29" s="80">
        <f t="shared" si="1"/>
        <v>0</v>
      </c>
      <c r="AC29" s="81">
        <f t="shared" si="1"/>
        <v>0</v>
      </c>
      <c r="AD29" s="82">
        <f t="shared" si="1"/>
        <v>0</v>
      </c>
      <c r="AE29" s="116">
        <f t="shared" si="1"/>
        <v>0</v>
      </c>
      <c r="AF29" s="80">
        <f t="shared" si="1"/>
        <v>0</v>
      </c>
      <c r="AG29" s="82">
        <f t="shared" si="1"/>
        <v>0</v>
      </c>
      <c r="AH29" s="116">
        <f t="shared" si="1"/>
        <v>0</v>
      </c>
      <c r="AI29" s="80">
        <f t="shared" si="1"/>
        <v>0</v>
      </c>
      <c r="AJ29" s="81">
        <f t="shared" si="1"/>
        <v>0</v>
      </c>
      <c r="AK29" s="82">
        <f t="shared" si="1"/>
        <v>0</v>
      </c>
      <c r="AL29" s="80">
        <f t="shared" si="1"/>
        <v>0</v>
      </c>
      <c r="AM29" s="81">
        <f t="shared" si="1"/>
        <v>0</v>
      </c>
      <c r="AN29" s="82">
        <f t="shared" si="1"/>
        <v>0</v>
      </c>
      <c r="AO29" s="80">
        <f t="shared" si="1"/>
        <v>0</v>
      </c>
      <c r="AP29" s="81">
        <f t="shared" si="1"/>
        <v>0</v>
      </c>
      <c r="AQ29" s="82">
        <f t="shared" si="1"/>
        <v>0</v>
      </c>
      <c r="AR29" s="262" t="s">
        <v>63</v>
      </c>
      <c r="AS29" s="264"/>
      <c r="AT29" s="5"/>
    </row>
    <row r="30" spans="1:94" s="6" customFormat="1" ht="21.75" customHeight="1" x14ac:dyDescent="0.2">
      <c r="A30" s="4"/>
      <c r="B30" s="89"/>
      <c r="C30" s="56"/>
      <c r="D30" s="97"/>
      <c r="E30" s="56"/>
      <c r="F30" s="97"/>
      <c r="G30" s="56"/>
      <c r="H30" s="112"/>
      <c r="I30" s="55"/>
      <c r="J30" s="98"/>
      <c r="K30" s="117"/>
      <c r="L30" s="97"/>
      <c r="M30" s="56"/>
      <c r="N30" s="97"/>
      <c r="O30" s="56"/>
      <c r="P30" s="97"/>
      <c r="Q30" s="56"/>
      <c r="R30" s="97"/>
      <c r="S30" s="56"/>
      <c r="T30" s="97"/>
      <c r="U30" s="56"/>
      <c r="V30" s="97"/>
      <c r="W30" s="56"/>
      <c r="X30" s="112"/>
      <c r="Y30" s="55"/>
      <c r="Z30" s="98"/>
      <c r="AA30" s="97"/>
      <c r="AB30" s="112"/>
      <c r="AC30" s="55"/>
      <c r="AD30" s="98"/>
      <c r="AE30" s="117"/>
      <c r="AF30" s="97"/>
      <c r="AG30" s="56"/>
      <c r="AH30" s="117"/>
      <c r="AI30" s="112"/>
      <c r="AJ30" s="55"/>
      <c r="AK30" s="98"/>
      <c r="AL30" s="112"/>
      <c r="AM30" s="55"/>
      <c r="AN30" s="98"/>
      <c r="AO30" s="112"/>
      <c r="AP30" s="55"/>
      <c r="AQ30" s="98"/>
      <c r="AR30" s="255" t="s">
        <v>3</v>
      </c>
      <c r="AS30" s="257"/>
      <c r="AT30" s="5"/>
    </row>
    <row r="31" spans="1:94" s="6" customFormat="1" ht="22.5" thickBot="1" x14ac:dyDescent="0.25">
      <c r="A31" s="4"/>
      <c r="B31" s="103">
        <f t="shared" ref="B31:AQ31" si="2">IF(SUM(B29:B30)=0,0,IF(B30=0,1*100.0001,IF(B29=0,1*-100.0001,(B29/B30*100-100))))</f>
        <v>0</v>
      </c>
      <c r="C31" s="99">
        <f t="shared" si="2"/>
        <v>0</v>
      </c>
      <c r="D31" s="83">
        <f t="shared" si="2"/>
        <v>0</v>
      </c>
      <c r="E31" s="99">
        <f t="shared" si="2"/>
        <v>0</v>
      </c>
      <c r="F31" s="83">
        <f t="shared" si="2"/>
        <v>0</v>
      </c>
      <c r="G31" s="99">
        <f t="shared" si="2"/>
        <v>0</v>
      </c>
      <c r="H31" s="83">
        <f t="shared" si="2"/>
        <v>0</v>
      </c>
      <c r="I31" s="104">
        <f t="shared" si="2"/>
        <v>0</v>
      </c>
      <c r="J31" s="99">
        <f t="shared" si="2"/>
        <v>0</v>
      </c>
      <c r="K31" s="118">
        <f t="shared" si="2"/>
        <v>0</v>
      </c>
      <c r="L31" s="83">
        <f t="shared" si="2"/>
        <v>0</v>
      </c>
      <c r="M31" s="99">
        <f t="shared" si="2"/>
        <v>0</v>
      </c>
      <c r="N31" s="83">
        <f t="shared" si="2"/>
        <v>0</v>
      </c>
      <c r="O31" s="99">
        <f t="shared" si="2"/>
        <v>0</v>
      </c>
      <c r="P31" s="83">
        <f t="shared" si="2"/>
        <v>0</v>
      </c>
      <c r="Q31" s="99">
        <f t="shared" si="2"/>
        <v>0</v>
      </c>
      <c r="R31" s="83">
        <f t="shared" si="2"/>
        <v>0</v>
      </c>
      <c r="S31" s="99">
        <f t="shared" si="2"/>
        <v>0</v>
      </c>
      <c r="T31" s="83">
        <f t="shared" si="2"/>
        <v>0</v>
      </c>
      <c r="U31" s="99">
        <f t="shared" si="2"/>
        <v>0</v>
      </c>
      <c r="V31" s="83">
        <f t="shared" si="2"/>
        <v>0</v>
      </c>
      <c r="W31" s="99">
        <f t="shared" si="2"/>
        <v>0</v>
      </c>
      <c r="X31" s="83">
        <f t="shared" si="2"/>
        <v>0</v>
      </c>
      <c r="Y31" s="104">
        <f t="shared" si="2"/>
        <v>0</v>
      </c>
      <c r="Z31" s="99">
        <f t="shared" si="2"/>
        <v>0</v>
      </c>
      <c r="AA31" s="99">
        <f t="shared" si="2"/>
        <v>0</v>
      </c>
      <c r="AB31" s="83">
        <f t="shared" si="2"/>
        <v>0</v>
      </c>
      <c r="AC31" s="104">
        <f t="shared" si="2"/>
        <v>0</v>
      </c>
      <c r="AD31" s="99">
        <f t="shared" si="2"/>
        <v>0</v>
      </c>
      <c r="AE31" s="118">
        <f t="shared" si="2"/>
        <v>0</v>
      </c>
      <c r="AF31" s="83">
        <f t="shared" si="2"/>
        <v>0</v>
      </c>
      <c r="AG31" s="99">
        <f t="shared" si="2"/>
        <v>0</v>
      </c>
      <c r="AH31" s="118">
        <f t="shared" si="2"/>
        <v>0</v>
      </c>
      <c r="AI31" s="83">
        <f t="shared" si="2"/>
        <v>0</v>
      </c>
      <c r="AJ31" s="104">
        <f t="shared" si="2"/>
        <v>0</v>
      </c>
      <c r="AK31" s="99">
        <f t="shared" si="2"/>
        <v>0</v>
      </c>
      <c r="AL31" s="83">
        <f t="shared" si="2"/>
        <v>0</v>
      </c>
      <c r="AM31" s="104">
        <f t="shared" si="2"/>
        <v>0</v>
      </c>
      <c r="AN31" s="99">
        <f t="shared" si="2"/>
        <v>0</v>
      </c>
      <c r="AO31" s="83">
        <f t="shared" si="2"/>
        <v>0</v>
      </c>
      <c r="AP31" s="104">
        <f t="shared" si="2"/>
        <v>0</v>
      </c>
      <c r="AQ31" s="99">
        <f t="shared" si="2"/>
        <v>0</v>
      </c>
      <c r="AR31" s="316" t="s">
        <v>10</v>
      </c>
      <c r="AS31" s="317"/>
      <c r="AT31" s="5"/>
    </row>
    <row r="32" spans="1:94" s="6" customFormat="1" ht="4.3499999999999996" customHeight="1" thickBot="1" x14ac:dyDescent="0.55000000000000004">
      <c r="A32" s="8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51"/>
      <c r="AR32" s="251"/>
      <c r="AS32" s="251"/>
      <c r="AT32" s="9"/>
    </row>
    <row r="33" ht="18" thickTop="1" x14ac:dyDescent="0.2"/>
  </sheetData>
  <sheetProtection algorithmName="SHA-512" hashValue="YPCnHOEiU5n37VSL2q8OOwW1lutI8n72rNDCa7nJnkaUgOtHkHYSrMMA0TKGh+F1m2++dvl1k+VNqomoQWahaA==" saltValue="KQBmrYA0kM3llUAcDEl1Pw==" spinCount="100000" sheet="1" formatCells="0" formatColumns="0" formatRows="0" insertColumns="0" insertRows="0" insertHyperlinks="0" deleteColumns="0" deleteRows="0" sort="0" autoFilter="0" pivotTables="0"/>
  <mergeCells count="103">
    <mergeCell ref="AN6:AS7"/>
    <mergeCell ref="L7:AK7"/>
    <mergeCell ref="AK12:AK13"/>
    <mergeCell ref="AL12:AL13"/>
    <mergeCell ref="AM12:AM13"/>
    <mergeCell ref="AN12:AN13"/>
    <mergeCell ref="AO12:AO13"/>
    <mergeCell ref="AE12:AE13"/>
    <mergeCell ref="AF12:AF13"/>
    <mergeCell ref="AG12:AG13"/>
    <mergeCell ref="AI12:AI13"/>
    <mergeCell ref="AJ12:AJ13"/>
    <mergeCell ref="V12:V13"/>
    <mergeCell ref="W12:W13"/>
    <mergeCell ref="X12:Z12"/>
    <mergeCell ref="AA12:AA13"/>
    <mergeCell ref="AB12:AD12"/>
    <mergeCell ref="N12:N13"/>
    <mergeCell ref="O12:O13"/>
    <mergeCell ref="P12:P13"/>
    <mergeCell ref="Q12:Q13"/>
    <mergeCell ref="AL10:AN11"/>
    <mergeCell ref="N11:O11"/>
    <mergeCell ref="P10:AA10"/>
    <mergeCell ref="T5:X5"/>
    <mergeCell ref="AF5:AJ5"/>
    <mergeCell ref="B6:I7"/>
    <mergeCell ref="B10:O10"/>
    <mergeCell ref="P11:Q11"/>
    <mergeCell ref="R11:S11"/>
    <mergeCell ref="T11:U11"/>
    <mergeCell ref="V11:W11"/>
    <mergeCell ref="X11:AA11"/>
    <mergeCell ref="AB11:AE11"/>
    <mergeCell ref="AF11:AG11"/>
    <mergeCell ref="AH11:AH13"/>
    <mergeCell ref="S12:S13"/>
    <mergeCell ref="T12:T13"/>
    <mergeCell ref="U12:U13"/>
    <mergeCell ref="R12:R13"/>
    <mergeCell ref="G12:G13"/>
    <mergeCell ref="K12:K13"/>
    <mergeCell ref="H12:J12"/>
    <mergeCell ref="L12:L13"/>
    <mergeCell ref="M12:M13"/>
    <mergeCell ref="B12:B13"/>
    <mergeCell ref="C12:C13"/>
    <mergeCell ref="D12:D13"/>
    <mergeCell ref="E12:E13"/>
    <mergeCell ref="F12:F13"/>
    <mergeCell ref="B11:C11"/>
    <mergeCell ref="D11:E11"/>
    <mergeCell ref="F11:K11"/>
    <mergeCell ref="L11:M11"/>
    <mergeCell ref="CK16:CP16"/>
    <mergeCell ref="BM13:CF15"/>
    <mergeCell ref="AR10:AR13"/>
    <mergeCell ref="AS10:AS13"/>
    <mergeCell ref="BA13:BH13"/>
    <mergeCell ref="CK13:CP13"/>
    <mergeCell ref="BA14:BH14"/>
    <mergeCell ref="CK14:CP14"/>
    <mergeCell ref="AO10:AQ11"/>
    <mergeCell ref="AP12:AP13"/>
    <mergeCell ref="AQ12:AQ13"/>
    <mergeCell ref="AB10:AH10"/>
    <mergeCell ref="AI10:AK11"/>
    <mergeCell ref="AQ32:AS32"/>
    <mergeCell ref="BA17:BH18"/>
    <mergeCell ref="CK17:CP18"/>
    <mergeCell ref="BL18:CG18"/>
    <mergeCell ref="AR29:AS29"/>
    <mergeCell ref="AR30:AS30"/>
    <mergeCell ref="AR31:AS31"/>
    <mergeCell ref="BA16:BH16"/>
    <mergeCell ref="BM16:BO16"/>
    <mergeCell ref="BP16:BT16"/>
    <mergeCell ref="BY16:CB16"/>
    <mergeCell ref="CC16:CF16"/>
    <mergeCell ref="A1:AT1"/>
    <mergeCell ref="B9:C9"/>
    <mergeCell ref="D9:E9"/>
    <mergeCell ref="F9:K9"/>
    <mergeCell ref="L9:M9"/>
    <mergeCell ref="N9:O9"/>
    <mergeCell ref="P9:Q9"/>
    <mergeCell ref="R9:S9"/>
    <mergeCell ref="T9:U9"/>
    <mergeCell ref="V9:W9"/>
    <mergeCell ref="X9:AA9"/>
    <mergeCell ref="AB9:AE9"/>
    <mergeCell ref="AF9:AG9"/>
    <mergeCell ref="AI9:AK9"/>
    <mergeCell ref="AL9:AQ9"/>
    <mergeCell ref="B2:I2"/>
    <mergeCell ref="L2:AK3"/>
    <mergeCell ref="AN2:AS2"/>
    <mergeCell ref="B3:I3"/>
    <mergeCell ref="AN3:AS3"/>
    <mergeCell ref="B5:I5"/>
    <mergeCell ref="N5:S5"/>
    <mergeCell ref="Z5:AE5"/>
    <mergeCell ref="AN5:AS5"/>
  </mergeCells>
  <conditionalFormatting sqref="B3">
    <cfRule type="cellIs" dxfId="2" priority="5" operator="equal">
      <formula>0</formula>
    </cfRule>
  </conditionalFormatting>
  <conditionalFormatting sqref="B6:I7">
    <cfRule type="cellIs" dxfId="1" priority="3" operator="equal">
      <formula>0</formula>
    </cfRule>
  </conditionalFormatting>
  <conditionalFormatting sqref="Z5 N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CF61"/>
  <sheetViews>
    <sheetView showGridLines="0" topLeftCell="A34" zoomScaleNormal="100" zoomScaleSheetLayoutView="100" workbookViewId="0">
      <selection activeCell="X17" sqref="X17"/>
    </sheetView>
  </sheetViews>
  <sheetFormatPr defaultColWidth="9.28515625" defaultRowHeight="17.25" x14ac:dyDescent="0.2"/>
  <cols>
    <col min="1" max="1" width="0.85546875" style="17" customWidth="1"/>
    <col min="2" max="2" width="3" style="17" customWidth="1"/>
    <col min="3" max="31" width="3" style="93" customWidth="1"/>
    <col min="32" max="37" width="3" style="54" customWidth="1"/>
    <col min="38" max="38" width="3" style="48" customWidth="1"/>
    <col min="39" max="39" width="3" style="54" customWidth="1"/>
    <col min="40" max="40" width="3" style="48" customWidth="1"/>
    <col min="41" max="41" width="3" style="38" customWidth="1"/>
    <col min="42" max="43" width="3" style="17" customWidth="1"/>
    <col min="44" max="44" width="8.85546875" style="17" customWidth="1"/>
    <col min="45" max="45" width="3.85546875" style="17" customWidth="1"/>
    <col min="46" max="46" width="3.5703125" style="17" customWidth="1"/>
    <col min="47" max="47" width="0.7109375" style="17" customWidth="1"/>
    <col min="48" max="50" width="9.28515625" style="17"/>
    <col min="51" max="51" width="9.28515625" style="34"/>
    <col min="52" max="53" width="9.28515625" style="17"/>
    <col min="54" max="54" width="9.28515625" style="34"/>
    <col min="55" max="55" width="9.28515625" style="17"/>
    <col min="56" max="56" width="9.28515625" style="34"/>
    <col min="57" max="61" width="9.28515625" style="17"/>
    <col min="62" max="62" width="9.28515625" style="33"/>
    <col min="63" max="16384" width="9.28515625" style="17"/>
  </cols>
  <sheetData>
    <row r="1" spans="1:84" ht="5.25" customHeight="1" thickTop="1" thickBot="1" x14ac:dyDescent="0.25">
      <c r="A1" s="278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80"/>
    </row>
    <row r="2" spans="1:84" ht="24.95" customHeight="1" x14ac:dyDescent="0.2">
      <c r="A2" s="11"/>
      <c r="B2" s="158" t="s">
        <v>109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108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50"/>
      <c r="AN2" s="109"/>
      <c r="AO2" s="158" t="s">
        <v>107</v>
      </c>
      <c r="AP2" s="159"/>
      <c r="AQ2" s="159"/>
      <c r="AR2" s="159"/>
      <c r="AS2" s="159"/>
      <c r="AT2" s="160"/>
      <c r="AU2" s="12"/>
    </row>
    <row r="3" spans="1:84" ht="24.95" customHeight="1" thickBot="1" x14ac:dyDescent="0.25">
      <c r="A3" s="11"/>
      <c r="B3" s="283">
        <f>'Pakistan, Suba'!B3:I3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50"/>
      <c r="AN3" s="109"/>
      <c r="AO3" s="174"/>
      <c r="AP3" s="175"/>
      <c r="AQ3" s="175"/>
      <c r="AR3" s="175"/>
      <c r="AS3" s="175"/>
      <c r="AT3" s="176"/>
      <c r="AU3" s="12"/>
    </row>
    <row r="4" spans="1:84" ht="5.0999999999999996" customHeight="1" thickBot="1" x14ac:dyDescent="0.25">
      <c r="A4" s="11"/>
      <c r="B4" s="67"/>
      <c r="C4" s="67"/>
      <c r="D4" s="67"/>
      <c r="E4" s="67"/>
      <c r="F4" s="67"/>
      <c r="G4" s="67"/>
      <c r="H4" s="67"/>
      <c r="I4" s="69"/>
      <c r="J4" s="65"/>
      <c r="K4" s="109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107"/>
      <c r="AH4" s="69"/>
      <c r="AI4" s="69"/>
      <c r="AJ4" s="69"/>
      <c r="AK4" s="69"/>
      <c r="AL4" s="69"/>
      <c r="AM4" s="69"/>
      <c r="AN4" s="109"/>
      <c r="AO4" s="174"/>
      <c r="AP4" s="175"/>
      <c r="AQ4" s="175"/>
      <c r="AR4" s="175"/>
      <c r="AS4" s="175"/>
      <c r="AT4" s="176"/>
      <c r="AU4" s="12"/>
    </row>
    <row r="5" spans="1:84" ht="24.95" customHeight="1" x14ac:dyDescent="0.2">
      <c r="A5" s="11"/>
      <c r="B5" s="158" t="s">
        <v>106</v>
      </c>
      <c r="C5" s="159"/>
      <c r="D5" s="159"/>
      <c r="E5" s="159"/>
      <c r="F5" s="159"/>
      <c r="G5" s="159"/>
      <c r="H5" s="159"/>
      <c r="I5" s="160"/>
      <c r="J5" s="65"/>
      <c r="K5" s="109"/>
      <c r="L5" s="109"/>
      <c r="M5" s="109"/>
      <c r="N5" s="295">
        <f>'Pakistan, Suba'!N5:S5</f>
        <v>0</v>
      </c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109"/>
      <c r="Z5" s="109"/>
      <c r="AA5" s="295">
        <f>'Pakistan, Suba'!Z5</f>
        <v>0</v>
      </c>
      <c r="AB5" s="295"/>
      <c r="AC5" s="295"/>
      <c r="AD5" s="295"/>
      <c r="AE5" s="295"/>
      <c r="AF5" s="295"/>
      <c r="AG5" s="183" t="s">
        <v>64</v>
      </c>
      <c r="AH5" s="184"/>
      <c r="AI5" s="184"/>
      <c r="AJ5" s="184"/>
      <c r="AK5" s="184"/>
      <c r="AL5" s="109"/>
      <c r="AM5" s="109"/>
      <c r="AN5" s="109"/>
      <c r="AO5" s="289">
        <f>'Pakistan, Suba'!AN5</f>
        <v>0</v>
      </c>
      <c r="AP5" s="290"/>
      <c r="AQ5" s="290"/>
      <c r="AR5" s="290"/>
      <c r="AS5" s="290"/>
      <c r="AT5" s="291"/>
      <c r="AU5" s="12"/>
    </row>
    <row r="6" spans="1:84" ht="5.0999999999999996" customHeight="1" x14ac:dyDescent="0.2">
      <c r="A6" s="11"/>
      <c r="B6" s="286">
        <f>'Pakistan, Suba'!B6:I7</f>
        <v>0</v>
      </c>
      <c r="C6" s="287"/>
      <c r="D6" s="287"/>
      <c r="E6" s="287"/>
      <c r="F6" s="287"/>
      <c r="G6" s="287"/>
      <c r="H6" s="287"/>
      <c r="I6" s="288"/>
      <c r="J6" s="65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289"/>
      <c r="AP6" s="290"/>
      <c r="AQ6" s="290"/>
      <c r="AR6" s="290"/>
      <c r="AS6" s="290"/>
      <c r="AT6" s="291"/>
      <c r="AU6" s="12"/>
    </row>
    <row r="7" spans="1:84" ht="21.95" customHeight="1" thickBot="1" x14ac:dyDescent="0.25">
      <c r="A7" s="11"/>
      <c r="B7" s="283"/>
      <c r="C7" s="284"/>
      <c r="D7" s="284"/>
      <c r="E7" s="284"/>
      <c r="F7" s="284"/>
      <c r="G7" s="284"/>
      <c r="H7" s="284"/>
      <c r="I7" s="285"/>
      <c r="J7" s="65"/>
      <c r="K7" s="109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09"/>
      <c r="AN7" s="109"/>
      <c r="AO7" s="292"/>
      <c r="AP7" s="293"/>
      <c r="AQ7" s="293"/>
      <c r="AR7" s="293"/>
      <c r="AS7" s="293"/>
      <c r="AT7" s="294"/>
      <c r="AU7" s="12"/>
    </row>
    <row r="8" spans="1:84" ht="4.5" customHeight="1" thickBot="1" x14ac:dyDescent="0.25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2"/>
    </row>
    <row r="9" spans="1:84" s="6" customFormat="1" ht="15.75" x14ac:dyDescent="0.2">
      <c r="A9" s="1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8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7"/>
      <c r="AT9" s="28"/>
      <c r="AU9" s="15"/>
    </row>
    <row r="10" spans="1:84" s="6" customFormat="1" ht="30.75" customHeight="1" x14ac:dyDescent="0.2">
      <c r="A10" s="16"/>
      <c r="B10" s="192" t="s">
        <v>72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4"/>
      <c r="P10" s="195" t="s">
        <v>73</v>
      </c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4"/>
      <c r="AB10" s="196" t="s">
        <v>74</v>
      </c>
      <c r="AC10" s="197"/>
      <c r="AD10" s="197"/>
      <c r="AE10" s="197"/>
      <c r="AF10" s="197"/>
      <c r="AG10" s="197"/>
      <c r="AH10" s="198"/>
      <c r="AI10" s="199" t="s">
        <v>75</v>
      </c>
      <c r="AJ10" s="200"/>
      <c r="AK10" s="201"/>
      <c r="AL10" s="199" t="s">
        <v>76</v>
      </c>
      <c r="AM10" s="200"/>
      <c r="AN10" s="201"/>
      <c r="AO10" s="199" t="s">
        <v>77</v>
      </c>
      <c r="AP10" s="200"/>
      <c r="AQ10" s="201"/>
      <c r="AR10" s="252" t="s">
        <v>56</v>
      </c>
      <c r="AS10" s="275" t="s">
        <v>11</v>
      </c>
      <c r="AT10" s="155" t="s">
        <v>2</v>
      </c>
      <c r="AU10" s="15"/>
      <c r="AX10" s="281"/>
      <c r="AY10" s="281"/>
      <c r="AZ10" s="281"/>
      <c r="BA10" s="281"/>
      <c r="BB10" s="281"/>
      <c r="BC10" s="281"/>
      <c r="BD10" s="281"/>
      <c r="BE10" s="25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6"/>
      <c r="BW10" s="26"/>
      <c r="BX10" s="26"/>
      <c r="BY10" s="26"/>
      <c r="BZ10" s="273"/>
      <c r="CA10" s="273"/>
      <c r="CB10" s="273"/>
      <c r="CC10" s="273"/>
      <c r="CD10" s="273"/>
      <c r="CE10" s="273"/>
      <c r="CF10" s="273"/>
    </row>
    <row r="11" spans="1:84" s="6" customFormat="1" ht="53.1" customHeight="1" x14ac:dyDescent="0.2">
      <c r="A11" s="16"/>
      <c r="B11" s="205" t="s">
        <v>78</v>
      </c>
      <c r="C11" s="206"/>
      <c r="D11" s="207" t="s">
        <v>79</v>
      </c>
      <c r="E11" s="208"/>
      <c r="F11" s="209" t="s">
        <v>80</v>
      </c>
      <c r="G11" s="210"/>
      <c r="H11" s="210"/>
      <c r="I11" s="210"/>
      <c r="J11" s="210"/>
      <c r="K11" s="211"/>
      <c r="L11" s="212" t="s">
        <v>81</v>
      </c>
      <c r="M11" s="213"/>
      <c r="N11" s="214" t="s">
        <v>82</v>
      </c>
      <c r="O11" s="215"/>
      <c r="P11" s="214" t="s">
        <v>68</v>
      </c>
      <c r="Q11" s="215"/>
      <c r="R11" s="214" t="s">
        <v>83</v>
      </c>
      <c r="S11" s="215"/>
      <c r="T11" s="214" t="s">
        <v>84</v>
      </c>
      <c r="U11" s="215"/>
      <c r="V11" s="216" t="s">
        <v>85</v>
      </c>
      <c r="W11" s="217"/>
      <c r="X11" s="218" t="s">
        <v>86</v>
      </c>
      <c r="Y11" s="218"/>
      <c r="Z11" s="218"/>
      <c r="AA11" s="219"/>
      <c r="AB11" s="195" t="s">
        <v>87</v>
      </c>
      <c r="AC11" s="193"/>
      <c r="AD11" s="193"/>
      <c r="AE11" s="194"/>
      <c r="AF11" s="220" t="s">
        <v>88</v>
      </c>
      <c r="AG11" s="221"/>
      <c r="AH11" s="222" t="s">
        <v>89</v>
      </c>
      <c r="AI11" s="202"/>
      <c r="AJ11" s="203"/>
      <c r="AK11" s="204"/>
      <c r="AL11" s="202"/>
      <c r="AM11" s="203"/>
      <c r="AN11" s="204"/>
      <c r="AO11" s="202"/>
      <c r="AP11" s="203"/>
      <c r="AQ11" s="204"/>
      <c r="AR11" s="253"/>
      <c r="AS11" s="276"/>
      <c r="AT11" s="156"/>
      <c r="AU11" s="15"/>
      <c r="AX11" s="53"/>
      <c r="AY11" s="53"/>
      <c r="AZ11" s="53"/>
      <c r="BA11" s="53"/>
      <c r="BB11" s="53"/>
      <c r="BC11" s="53"/>
      <c r="BD11" s="53"/>
      <c r="BE11" s="25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6"/>
      <c r="BW11" s="26"/>
      <c r="BX11" s="26"/>
      <c r="BY11" s="26"/>
      <c r="BZ11" s="273"/>
      <c r="CA11" s="273"/>
      <c r="CB11" s="273"/>
      <c r="CC11" s="273"/>
      <c r="CD11" s="273"/>
      <c r="CE11" s="273"/>
      <c r="CF11" s="273"/>
    </row>
    <row r="12" spans="1:84" s="6" customFormat="1" ht="41.1" customHeight="1" x14ac:dyDescent="0.2">
      <c r="A12" s="16"/>
      <c r="B12" s="225" t="s">
        <v>90</v>
      </c>
      <c r="C12" s="227" t="s">
        <v>91</v>
      </c>
      <c r="D12" s="229" t="s">
        <v>69</v>
      </c>
      <c r="E12" s="227" t="s">
        <v>92</v>
      </c>
      <c r="F12" s="229" t="s">
        <v>93</v>
      </c>
      <c r="G12" s="227" t="s">
        <v>94</v>
      </c>
      <c r="H12" s="214" t="s">
        <v>69</v>
      </c>
      <c r="I12" s="231"/>
      <c r="J12" s="215"/>
      <c r="K12" s="232" t="s">
        <v>95</v>
      </c>
      <c r="L12" s="229" t="s">
        <v>96</v>
      </c>
      <c r="M12" s="227" t="s">
        <v>97</v>
      </c>
      <c r="N12" s="229" t="s">
        <v>69</v>
      </c>
      <c r="O12" s="227" t="s">
        <v>98</v>
      </c>
      <c r="P12" s="229" t="s">
        <v>69</v>
      </c>
      <c r="Q12" s="227" t="s">
        <v>99</v>
      </c>
      <c r="R12" s="229" t="s">
        <v>69</v>
      </c>
      <c r="S12" s="227" t="s">
        <v>99</v>
      </c>
      <c r="T12" s="229" t="s">
        <v>69</v>
      </c>
      <c r="U12" s="227" t="s">
        <v>100</v>
      </c>
      <c r="V12" s="229" t="s">
        <v>101</v>
      </c>
      <c r="W12" s="227" t="s">
        <v>102</v>
      </c>
      <c r="X12" s="236" t="s">
        <v>69</v>
      </c>
      <c r="Y12" s="237"/>
      <c r="Z12" s="221"/>
      <c r="AA12" s="238" t="s">
        <v>98</v>
      </c>
      <c r="AB12" s="214" t="s">
        <v>69</v>
      </c>
      <c r="AC12" s="231"/>
      <c r="AD12" s="215"/>
      <c r="AE12" s="232" t="s">
        <v>103</v>
      </c>
      <c r="AF12" s="229" t="s">
        <v>69</v>
      </c>
      <c r="AG12" s="227" t="s">
        <v>104</v>
      </c>
      <c r="AH12" s="223"/>
      <c r="AI12" s="234" t="s">
        <v>90</v>
      </c>
      <c r="AJ12" s="240" t="s">
        <v>91</v>
      </c>
      <c r="AK12" s="242" t="s">
        <v>105</v>
      </c>
      <c r="AL12" s="234" t="s">
        <v>90</v>
      </c>
      <c r="AM12" s="240" t="s">
        <v>91</v>
      </c>
      <c r="AN12" s="242" t="s">
        <v>105</v>
      </c>
      <c r="AO12" s="234" t="s">
        <v>90</v>
      </c>
      <c r="AP12" s="240" t="s">
        <v>91</v>
      </c>
      <c r="AQ12" s="242" t="s">
        <v>105</v>
      </c>
      <c r="AR12" s="253"/>
      <c r="AS12" s="276"/>
      <c r="AT12" s="156"/>
      <c r="AU12" s="15"/>
      <c r="AX12" s="108"/>
      <c r="AY12" s="108"/>
      <c r="AZ12" s="108"/>
      <c r="BA12" s="108"/>
      <c r="BB12" s="108"/>
      <c r="BC12" s="108"/>
      <c r="BD12" s="108"/>
      <c r="BE12" s="25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6"/>
      <c r="BW12" s="26"/>
      <c r="BX12" s="26"/>
      <c r="BY12" s="26"/>
      <c r="BZ12" s="273"/>
      <c r="CA12" s="273"/>
      <c r="CB12" s="273"/>
      <c r="CC12" s="273"/>
      <c r="CD12" s="273"/>
      <c r="CE12" s="273"/>
      <c r="CF12" s="273"/>
    </row>
    <row r="13" spans="1:84" s="6" customFormat="1" ht="41.1" customHeight="1" thickBot="1" x14ac:dyDescent="0.25">
      <c r="A13" s="16"/>
      <c r="B13" s="226"/>
      <c r="C13" s="228"/>
      <c r="D13" s="230"/>
      <c r="E13" s="228"/>
      <c r="F13" s="230"/>
      <c r="G13" s="228"/>
      <c r="H13" s="135" t="s">
        <v>90</v>
      </c>
      <c r="I13" s="130" t="s">
        <v>91</v>
      </c>
      <c r="J13" s="136" t="s">
        <v>105</v>
      </c>
      <c r="K13" s="233"/>
      <c r="L13" s="230"/>
      <c r="M13" s="228"/>
      <c r="N13" s="230"/>
      <c r="O13" s="228"/>
      <c r="P13" s="230"/>
      <c r="Q13" s="228"/>
      <c r="R13" s="230"/>
      <c r="S13" s="228"/>
      <c r="T13" s="230"/>
      <c r="U13" s="228"/>
      <c r="V13" s="230"/>
      <c r="W13" s="228"/>
      <c r="X13" s="131" t="s">
        <v>90</v>
      </c>
      <c r="Y13" s="130" t="s">
        <v>91</v>
      </c>
      <c r="Z13" s="136" t="s">
        <v>105</v>
      </c>
      <c r="AA13" s="239"/>
      <c r="AB13" s="135" t="s">
        <v>90</v>
      </c>
      <c r="AC13" s="130" t="s">
        <v>91</v>
      </c>
      <c r="AD13" s="136" t="s">
        <v>105</v>
      </c>
      <c r="AE13" s="233"/>
      <c r="AF13" s="230"/>
      <c r="AG13" s="228"/>
      <c r="AH13" s="224"/>
      <c r="AI13" s="235"/>
      <c r="AJ13" s="241"/>
      <c r="AK13" s="243"/>
      <c r="AL13" s="235"/>
      <c r="AM13" s="241"/>
      <c r="AN13" s="243"/>
      <c r="AO13" s="235"/>
      <c r="AP13" s="241"/>
      <c r="AQ13" s="243"/>
      <c r="AR13" s="254"/>
      <c r="AS13" s="277"/>
      <c r="AT13" s="157"/>
      <c r="AU13" s="15"/>
      <c r="AX13" s="274"/>
      <c r="AY13" s="274"/>
      <c r="AZ13" s="274"/>
      <c r="BA13" s="274"/>
      <c r="BB13" s="274"/>
      <c r="BC13" s="274"/>
      <c r="BD13" s="274"/>
      <c r="BE13" s="25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6"/>
      <c r="BW13" s="26"/>
      <c r="BX13" s="26"/>
      <c r="BY13" s="26"/>
      <c r="BZ13" s="273"/>
      <c r="CA13" s="273"/>
      <c r="CB13" s="273"/>
      <c r="CC13" s="273"/>
      <c r="CD13" s="273"/>
      <c r="CE13" s="273"/>
      <c r="CF13" s="273"/>
    </row>
    <row r="14" spans="1:84" s="6" customFormat="1" ht="21" customHeight="1" x14ac:dyDescent="0.2">
      <c r="A14" s="14"/>
      <c r="B14" s="72">
        <f>کراچی!B14</f>
        <v>0</v>
      </c>
      <c r="C14" s="74">
        <f>کراچی!C14</f>
        <v>0</v>
      </c>
      <c r="D14" s="120">
        <f>کراچی!D14</f>
        <v>0</v>
      </c>
      <c r="E14" s="74">
        <f>کراچی!E14</f>
        <v>0</v>
      </c>
      <c r="F14" s="120">
        <f>کراچی!F14</f>
        <v>0</v>
      </c>
      <c r="G14" s="74">
        <f>کراچی!G14</f>
        <v>0</v>
      </c>
      <c r="H14" s="100">
        <f>کراچی!H14</f>
        <v>0</v>
      </c>
      <c r="I14" s="121">
        <f>کراچی!I14</f>
        <v>0</v>
      </c>
      <c r="J14" s="73">
        <f>کراچی!J14</f>
        <v>0</v>
      </c>
      <c r="K14" s="122">
        <f>کراچی!K14</f>
        <v>0</v>
      </c>
      <c r="L14" s="120">
        <f>کراچی!L14</f>
        <v>0</v>
      </c>
      <c r="M14" s="74">
        <f>کراچی!M14</f>
        <v>0</v>
      </c>
      <c r="N14" s="120">
        <f>کراچی!N14</f>
        <v>0</v>
      </c>
      <c r="O14" s="74">
        <f>کراچی!O14</f>
        <v>0</v>
      </c>
      <c r="P14" s="120">
        <f>کراچی!P14</f>
        <v>0</v>
      </c>
      <c r="Q14" s="74">
        <f>کراچی!Q14</f>
        <v>0</v>
      </c>
      <c r="R14" s="120">
        <f>کراچی!R14</f>
        <v>0</v>
      </c>
      <c r="S14" s="74">
        <f>کراچی!S14</f>
        <v>0</v>
      </c>
      <c r="T14" s="120">
        <f>کراچی!T14</f>
        <v>0</v>
      </c>
      <c r="U14" s="74">
        <f>کراچی!U14</f>
        <v>0</v>
      </c>
      <c r="V14" s="120">
        <f>کراچی!V14</f>
        <v>0</v>
      </c>
      <c r="W14" s="74">
        <f>کراچی!W14</f>
        <v>0</v>
      </c>
      <c r="X14" s="100">
        <f>کراچی!X14</f>
        <v>0</v>
      </c>
      <c r="Y14" s="121">
        <f>کراچی!Y14</f>
        <v>0</v>
      </c>
      <c r="Z14" s="73">
        <f>کراچی!Z14</f>
        <v>0</v>
      </c>
      <c r="AA14" s="100">
        <f>کراچی!AA14</f>
        <v>0</v>
      </c>
      <c r="AB14" s="100">
        <f>کراچی!AB14</f>
        <v>0</v>
      </c>
      <c r="AC14" s="121">
        <f>کراچی!AC14</f>
        <v>0</v>
      </c>
      <c r="AD14" s="73">
        <f>کراچی!AD14</f>
        <v>0</v>
      </c>
      <c r="AE14" s="122">
        <f>کراچی!AE14</f>
        <v>0</v>
      </c>
      <c r="AF14" s="120">
        <f>کراچی!AF14</f>
        <v>0</v>
      </c>
      <c r="AG14" s="74">
        <f>کراچی!AG14</f>
        <v>0</v>
      </c>
      <c r="AH14" s="122">
        <f>کراچی!AH14</f>
        <v>0</v>
      </c>
      <c r="AI14" s="100">
        <f>کراچی!AI14</f>
        <v>0</v>
      </c>
      <c r="AJ14" s="121">
        <f>کراچی!AJ14</f>
        <v>0</v>
      </c>
      <c r="AK14" s="73">
        <f>کراچی!AK14</f>
        <v>0</v>
      </c>
      <c r="AL14" s="100">
        <f>کراچی!AL14</f>
        <v>0</v>
      </c>
      <c r="AM14" s="121">
        <f>کراچی!AM14</f>
        <v>0</v>
      </c>
      <c r="AN14" s="73">
        <f>کراچی!AN14</f>
        <v>0</v>
      </c>
      <c r="AO14" s="100">
        <f>کراچی!AO14</f>
        <v>0</v>
      </c>
      <c r="AP14" s="121">
        <f>کراچی!AP14</f>
        <v>0</v>
      </c>
      <c r="AQ14" s="73">
        <f>کراچی!AQ14</f>
        <v>0</v>
      </c>
      <c r="AR14" s="42" t="str">
        <f>کراچی!AR14</f>
        <v>ڈویژن -1</v>
      </c>
      <c r="AS14" s="268" t="s">
        <v>4</v>
      </c>
      <c r="AT14" s="18">
        <v>1</v>
      </c>
      <c r="AU14" s="15"/>
      <c r="AX14" s="26"/>
      <c r="AY14" s="26"/>
      <c r="AZ14" s="26"/>
      <c r="BA14" s="26"/>
      <c r="BB14" s="26"/>
      <c r="BC14" s="26"/>
      <c r="BD14" s="26"/>
      <c r="BE14" s="25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6"/>
      <c r="BW14" s="26"/>
      <c r="BX14" s="26"/>
      <c r="BY14" s="26"/>
      <c r="BZ14" s="273"/>
      <c r="CA14" s="273"/>
      <c r="CB14" s="273"/>
      <c r="CC14" s="273"/>
      <c r="CD14" s="273"/>
      <c r="CE14" s="273"/>
      <c r="CF14" s="273"/>
    </row>
    <row r="15" spans="1:84" s="6" customFormat="1" ht="21" customHeight="1" x14ac:dyDescent="0.2">
      <c r="A15" s="14"/>
      <c r="B15" s="75">
        <f>کراچی!B15</f>
        <v>0</v>
      </c>
      <c r="C15" s="77">
        <f>کراچی!C15</f>
        <v>0</v>
      </c>
      <c r="D15" s="101">
        <f>کراچی!D15</f>
        <v>0</v>
      </c>
      <c r="E15" s="77">
        <f>کراچی!E15</f>
        <v>0</v>
      </c>
      <c r="F15" s="101">
        <f>کراچی!F15</f>
        <v>0</v>
      </c>
      <c r="G15" s="77">
        <f>کراچی!G15</f>
        <v>0</v>
      </c>
      <c r="H15" s="100">
        <f>کراچی!H15</f>
        <v>0</v>
      </c>
      <c r="I15" s="76">
        <f>کراچی!I15</f>
        <v>0</v>
      </c>
      <c r="J15" s="73">
        <f>کراچی!J15</f>
        <v>0</v>
      </c>
      <c r="K15" s="123">
        <f>کراچی!K15</f>
        <v>0</v>
      </c>
      <c r="L15" s="101">
        <f>کراچی!L15</f>
        <v>0</v>
      </c>
      <c r="M15" s="77">
        <f>کراچی!M15</f>
        <v>0</v>
      </c>
      <c r="N15" s="101">
        <f>کراچی!N15</f>
        <v>0</v>
      </c>
      <c r="O15" s="77">
        <f>کراچی!O15</f>
        <v>0</v>
      </c>
      <c r="P15" s="101">
        <f>کراچی!P15</f>
        <v>0</v>
      </c>
      <c r="Q15" s="77">
        <f>کراچی!Q15</f>
        <v>0</v>
      </c>
      <c r="R15" s="101">
        <f>کراچی!R15</f>
        <v>0</v>
      </c>
      <c r="S15" s="77">
        <f>کراچی!S15</f>
        <v>0</v>
      </c>
      <c r="T15" s="101">
        <f>کراچی!T15</f>
        <v>0</v>
      </c>
      <c r="U15" s="77">
        <f>کراچی!U15</f>
        <v>0</v>
      </c>
      <c r="V15" s="101">
        <f>کراچی!V15</f>
        <v>0</v>
      </c>
      <c r="W15" s="77">
        <f>کراچی!W15</f>
        <v>0</v>
      </c>
      <c r="X15" s="100">
        <f>کراچی!X15</f>
        <v>0</v>
      </c>
      <c r="Y15" s="76">
        <f>کراچی!Y15</f>
        <v>0</v>
      </c>
      <c r="Z15" s="73">
        <f>کراچی!Z15</f>
        <v>0</v>
      </c>
      <c r="AA15" s="101">
        <f>کراچی!AA15</f>
        <v>0</v>
      </c>
      <c r="AB15" s="100">
        <f>کراچی!AB15</f>
        <v>0</v>
      </c>
      <c r="AC15" s="76">
        <f>کراچی!AC15</f>
        <v>0</v>
      </c>
      <c r="AD15" s="73">
        <f>کراچی!AD15</f>
        <v>0</v>
      </c>
      <c r="AE15" s="123">
        <f>کراچی!AE15</f>
        <v>0</v>
      </c>
      <c r="AF15" s="101">
        <f>کراچی!AF15</f>
        <v>0</v>
      </c>
      <c r="AG15" s="77">
        <f>کراچی!AG15</f>
        <v>0</v>
      </c>
      <c r="AH15" s="123">
        <f>کراچی!AH15</f>
        <v>0</v>
      </c>
      <c r="AI15" s="100">
        <f>کراچی!AI15</f>
        <v>0</v>
      </c>
      <c r="AJ15" s="76">
        <f>کراچی!AJ15</f>
        <v>0</v>
      </c>
      <c r="AK15" s="73">
        <f>کراچی!AK15</f>
        <v>0</v>
      </c>
      <c r="AL15" s="100">
        <f>کراچی!AL15</f>
        <v>0</v>
      </c>
      <c r="AM15" s="76">
        <f>کراچی!AM15</f>
        <v>0</v>
      </c>
      <c r="AN15" s="73">
        <f>کراچی!AN15</f>
        <v>0</v>
      </c>
      <c r="AO15" s="100">
        <f>کراچی!AO15</f>
        <v>0</v>
      </c>
      <c r="AP15" s="76">
        <f>کراچی!AP15</f>
        <v>0</v>
      </c>
      <c r="AQ15" s="73">
        <f>کراچی!AQ15</f>
        <v>0</v>
      </c>
      <c r="AR15" s="42" t="str">
        <f>کراچی!AR15</f>
        <v>ڈویژن -2</v>
      </c>
      <c r="AS15" s="267"/>
      <c r="AT15" s="37">
        <f>AT14+1</f>
        <v>2</v>
      </c>
      <c r="AU15" s="15"/>
      <c r="AX15" s="26"/>
      <c r="AY15" s="26"/>
      <c r="AZ15" s="26"/>
      <c r="BA15" s="26"/>
      <c r="BB15" s="26"/>
      <c r="BC15" s="26"/>
      <c r="BD15" s="26"/>
      <c r="BE15" s="2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26"/>
      <c r="BW15" s="26"/>
      <c r="BX15" s="26"/>
      <c r="BY15" s="26"/>
      <c r="BZ15" s="36"/>
      <c r="CA15" s="36"/>
      <c r="CB15" s="36"/>
      <c r="CC15" s="36"/>
      <c r="CD15" s="36"/>
      <c r="CE15" s="36"/>
      <c r="CF15" s="36"/>
    </row>
    <row r="16" spans="1:84" s="6" customFormat="1" ht="21" customHeight="1" x14ac:dyDescent="0.2">
      <c r="A16" s="14"/>
      <c r="B16" s="75">
        <f>'اندرونِ سندھ'!B14</f>
        <v>0</v>
      </c>
      <c r="C16" s="77">
        <f>'اندرونِ سندھ'!C14</f>
        <v>0</v>
      </c>
      <c r="D16" s="101">
        <f>'اندرونِ سندھ'!D14</f>
        <v>0</v>
      </c>
      <c r="E16" s="77">
        <f>'اندرونِ سندھ'!E14</f>
        <v>0</v>
      </c>
      <c r="F16" s="101">
        <f>'اندرونِ سندھ'!F14</f>
        <v>0</v>
      </c>
      <c r="G16" s="77">
        <f>'اندرونِ سندھ'!G14</f>
        <v>0</v>
      </c>
      <c r="H16" s="100">
        <f>'اندرونِ سندھ'!H14</f>
        <v>0</v>
      </c>
      <c r="I16" s="76">
        <f>'اندرونِ سندھ'!I14</f>
        <v>0</v>
      </c>
      <c r="J16" s="73">
        <f>'اندرونِ سندھ'!J14</f>
        <v>0</v>
      </c>
      <c r="K16" s="123">
        <f>'اندرونِ سندھ'!K14</f>
        <v>0</v>
      </c>
      <c r="L16" s="101">
        <f>'اندرونِ سندھ'!L14</f>
        <v>0</v>
      </c>
      <c r="M16" s="77">
        <f>'اندرونِ سندھ'!M14</f>
        <v>0</v>
      </c>
      <c r="N16" s="101">
        <f>'اندرونِ سندھ'!N14</f>
        <v>0</v>
      </c>
      <c r="O16" s="77">
        <f>'اندرونِ سندھ'!O14</f>
        <v>0</v>
      </c>
      <c r="P16" s="101">
        <f>'اندرونِ سندھ'!P14</f>
        <v>0</v>
      </c>
      <c r="Q16" s="77">
        <f>'اندرونِ سندھ'!Q14</f>
        <v>0</v>
      </c>
      <c r="R16" s="101">
        <f>'اندرونِ سندھ'!R14</f>
        <v>0</v>
      </c>
      <c r="S16" s="77">
        <f>'اندرونِ سندھ'!S14</f>
        <v>0</v>
      </c>
      <c r="T16" s="101">
        <f>'اندرونِ سندھ'!T14</f>
        <v>0</v>
      </c>
      <c r="U16" s="77">
        <f>'اندرونِ سندھ'!U14</f>
        <v>0</v>
      </c>
      <c r="V16" s="101">
        <f>'اندرونِ سندھ'!V14</f>
        <v>0</v>
      </c>
      <c r="W16" s="77">
        <f>'اندرونِ سندھ'!W14</f>
        <v>0</v>
      </c>
      <c r="X16" s="100">
        <f>'اندرونِ سندھ'!X14</f>
        <v>0</v>
      </c>
      <c r="Y16" s="76">
        <f>'اندرونِ سندھ'!Y14</f>
        <v>0</v>
      </c>
      <c r="Z16" s="73">
        <f>'اندرونِ سندھ'!Z14</f>
        <v>0</v>
      </c>
      <c r="AA16" s="101">
        <f>'اندرونِ سندھ'!AA14</f>
        <v>0</v>
      </c>
      <c r="AB16" s="100">
        <f>'اندرونِ سندھ'!AB14</f>
        <v>0</v>
      </c>
      <c r="AC16" s="76">
        <f>'اندرونِ سندھ'!AC14</f>
        <v>0</v>
      </c>
      <c r="AD16" s="73">
        <f>'اندرونِ سندھ'!AD14</f>
        <v>0</v>
      </c>
      <c r="AE16" s="123">
        <f>'اندرونِ سندھ'!AE14</f>
        <v>0</v>
      </c>
      <c r="AF16" s="101">
        <f>'اندرونِ سندھ'!AF14</f>
        <v>0</v>
      </c>
      <c r="AG16" s="77">
        <f>'اندرونِ سندھ'!AG14</f>
        <v>0</v>
      </c>
      <c r="AH16" s="123">
        <f>'اندرونِ سندھ'!AH14</f>
        <v>0</v>
      </c>
      <c r="AI16" s="100">
        <f>'اندرونِ سندھ'!AI14</f>
        <v>0</v>
      </c>
      <c r="AJ16" s="76">
        <f>'اندرونِ سندھ'!AJ14</f>
        <v>0</v>
      </c>
      <c r="AK16" s="73">
        <f>'اندرونِ سندھ'!AK14</f>
        <v>0</v>
      </c>
      <c r="AL16" s="100">
        <f>'اندرونِ سندھ'!AL14</f>
        <v>0</v>
      </c>
      <c r="AM16" s="76">
        <f>'اندرونِ سندھ'!AM14</f>
        <v>0</v>
      </c>
      <c r="AN16" s="73">
        <f>'اندرونِ سندھ'!AN14</f>
        <v>0</v>
      </c>
      <c r="AO16" s="100">
        <f>'اندرونِ سندھ'!AO14</f>
        <v>0</v>
      </c>
      <c r="AP16" s="76">
        <f>'اندرونِ سندھ'!AP14</f>
        <v>0</v>
      </c>
      <c r="AQ16" s="73">
        <f>'اندرونِ سندھ'!AQ14</f>
        <v>0</v>
      </c>
      <c r="AR16" s="43" t="str">
        <f>'اندرونِ سندھ'!AR14</f>
        <v>حیدرآباد</v>
      </c>
      <c r="AS16" s="261" t="s">
        <v>70</v>
      </c>
      <c r="AT16" s="19">
        <f t="shared" ref="AT16:AT55" si="0">AT15+1</f>
        <v>3</v>
      </c>
      <c r="AU16" s="15"/>
    </row>
    <row r="17" spans="1:47" s="6" customFormat="1" ht="21" customHeight="1" x14ac:dyDescent="0.2">
      <c r="A17" s="14"/>
      <c r="B17" s="75">
        <f>'اندرونِ سندھ'!B15</f>
        <v>0</v>
      </c>
      <c r="C17" s="77">
        <f>'اندرونِ سندھ'!C15</f>
        <v>0</v>
      </c>
      <c r="D17" s="101">
        <f>'اندرونِ سندھ'!D15</f>
        <v>0</v>
      </c>
      <c r="E17" s="77">
        <f>'اندرونِ سندھ'!E15</f>
        <v>0</v>
      </c>
      <c r="F17" s="101">
        <f>'اندرونِ سندھ'!F15</f>
        <v>0</v>
      </c>
      <c r="G17" s="77">
        <f>'اندرونِ سندھ'!G15</f>
        <v>0</v>
      </c>
      <c r="H17" s="100">
        <f>'اندرونِ سندھ'!H15</f>
        <v>0</v>
      </c>
      <c r="I17" s="76">
        <f>'اندرونِ سندھ'!I15</f>
        <v>0</v>
      </c>
      <c r="J17" s="73">
        <f>'اندرونِ سندھ'!J15</f>
        <v>0</v>
      </c>
      <c r="K17" s="123">
        <f>'اندرونِ سندھ'!K15</f>
        <v>0</v>
      </c>
      <c r="L17" s="101">
        <f>'اندرونِ سندھ'!L15</f>
        <v>0</v>
      </c>
      <c r="M17" s="77">
        <f>'اندرونِ سندھ'!M15</f>
        <v>0</v>
      </c>
      <c r="N17" s="101">
        <f>'اندرونِ سندھ'!N15</f>
        <v>0</v>
      </c>
      <c r="O17" s="77">
        <f>'اندرونِ سندھ'!O15</f>
        <v>0</v>
      </c>
      <c r="P17" s="101">
        <f>'اندرونِ سندھ'!P15</f>
        <v>0</v>
      </c>
      <c r="Q17" s="77">
        <f>'اندرونِ سندھ'!Q15</f>
        <v>0</v>
      </c>
      <c r="R17" s="101">
        <f>'اندرونِ سندھ'!R15</f>
        <v>0</v>
      </c>
      <c r="S17" s="77">
        <f>'اندرونِ سندھ'!S15</f>
        <v>0</v>
      </c>
      <c r="T17" s="101">
        <f>'اندرونِ سندھ'!T15</f>
        <v>0</v>
      </c>
      <c r="U17" s="77">
        <f>'اندرونِ سندھ'!U15</f>
        <v>0</v>
      </c>
      <c r="V17" s="101">
        <f>'اندرونِ سندھ'!V15</f>
        <v>0</v>
      </c>
      <c r="W17" s="77">
        <f>'اندرونِ سندھ'!W15</f>
        <v>0</v>
      </c>
      <c r="X17" s="100">
        <f>'اندرونِ سندھ'!X15</f>
        <v>0</v>
      </c>
      <c r="Y17" s="76">
        <f>'اندرونِ سندھ'!Y15</f>
        <v>0</v>
      </c>
      <c r="Z17" s="73">
        <f>'اندرونِ سندھ'!Z15</f>
        <v>0</v>
      </c>
      <c r="AA17" s="101">
        <f>'اندرونِ سندھ'!AA15</f>
        <v>0</v>
      </c>
      <c r="AB17" s="100">
        <f>'اندرونِ سندھ'!AB15</f>
        <v>0</v>
      </c>
      <c r="AC17" s="76">
        <f>'اندرونِ سندھ'!AC15</f>
        <v>0</v>
      </c>
      <c r="AD17" s="73">
        <f>'اندرونِ سندھ'!AD15</f>
        <v>0</v>
      </c>
      <c r="AE17" s="123">
        <f>'اندرونِ سندھ'!AE15</f>
        <v>0</v>
      </c>
      <c r="AF17" s="101">
        <f>'اندرونِ سندھ'!AF15</f>
        <v>0</v>
      </c>
      <c r="AG17" s="77">
        <f>'اندرونِ سندھ'!AG15</f>
        <v>0</v>
      </c>
      <c r="AH17" s="123">
        <f>'اندرونِ سندھ'!AH15</f>
        <v>0</v>
      </c>
      <c r="AI17" s="100">
        <f>'اندرونِ سندھ'!AI15</f>
        <v>0</v>
      </c>
      <c r="AJ17" s="76">
        <f>'اندرونِ سندھ'!AJ15</f>
        <v>0</v>
      </c>
      <c r="AK17" s="73">
        <f>'اندرونِ سندھ'!AK15</f>
        <v>0</v>
      </c>
      <c r="AL17" s="100">
        <f>'اندرونِ سندھ'!AL15</f>
        <v>0</v>
      </c>
      <c r="AM17" s="76">
        <f>'اندرونِ سندھ'!AM15</f>
        <v>0</v>
      </c>
      <c r="AN17" s="73">
        <f>'اندرونِ سندھ'!AN15</f>
        <v>0</v>
      </c>
      <c r="AO17" s="100">
        <f>'اندرونِ سندھ'!AO15</f>
        <v>0</v>
      </c>
      <c r="AP17" s="76">
        <f>'اندرونِ سندھ'!AP15</f>
        <v>0</v>
      </c>
      <c r="AQ17" s="73">
        <f>'اندرونِ سندھ'!AQ15</f>
        <v>0</v>
      </c>
      <c r="AR17" s="43" t="str">
        <f>'اندرونِ سندھ'!AR15</f>
        <v>بھنبھور</v>
      </c>
      <c r="AS17" s="261"/>
      <c r="AT17" s="19">
        <f t="shared" si="0"/>
        <v>4</v>
      </c>
      <c r="AU17" s="15"/>
    </row>
    <row r="18" spans="1:47" s="6" customFormat="1" ht="21" customHeight="1" x14ac:dyDescent="0.2">
      <c r="A18" s="14"/>
      <c r="B18" s="75">
        <f>'اندرونِ سندھ'!B16</f>
        <v>0</v>
      </c>
      <c r="C18" s="77">
        <f>'اندرونِ سندھ'!C16</f>
        <v>0</v>
      </c>
      <c r="D18" s="101">
        <f>'اندرونِ سندھ'!D16</f>
        <v>0</v>
      </c>
      <c r="E18" s="77">
        <f>'اندرونِ سندھ'!E16</f>
        <v>0</v>
      </c>
      <c r="F18" s="101">
        <f>'اندرونِ سندھ'!F16</f>
        <v>0</v>
      </c>
      <c r="G18" s="77">
        <f>'اندرونِ سندھ'!G16</f>
        <v>0</v>
      </c>
      <c r="H18" s="100">
        <f>'اندرونِ سندھ'!H16</f>
        <v>0</v>
      </c>
      <c r="I18" s="76">
        <f>'اندرونِ سندھ'!I16</f>
        <v>0</v>
      </c>
      <c r="J18" s="73">
        <f>'اندرونِ سندھ'!J16</f>
        <v>0</v>
      </c>
      <c r="K18" s="123">
        <f>'اندرونِ سندھ'!K16</f>
        <v>0</v>
      </c>
      <c r="L18" s="101">
        <f>'اندرونِ سندھ'!L16</f>
        <v>0</v>
      </c>
      <c r="M18" s="77">
        <f>'اندرونِ سندھ'!M16</f>
        <v>0</v>
      </c>
      <c r="N18" s="101">
        <f>'اندرونِ سندھ'!N16</f>
        <v>0</v>
      </c>
      <c r="O18" s="77">
        <f>'اندرونِ سندھ'!O16</f>
        <v>0</v>
      </c>
      <c r="P18" s="101">
        <f>'اندرونِ سندھ'!P16</f>
        <v>0</v>
      </c>
      <c r="Q18" s="77">
        <f>'اندرونِ سندھ'!Q16</f>
        <v>0</v>
      </c>
      <c r="R18" s="101">
        <f>'اندرونِ سندھ'!R16</f>
        <v>0</v>
      </c>
      <c r="S18" s="77">
        <f>'اندرونِ سندھ'!S16</f>
        <v>0</v>
      </c>
      <c r="T18" s="101">
        <f>'اندرونِ سندھ'!T16</f>
        <v>0</v>
      </c>
      <c r="U18" s="77">
        <f>'اندرونِ سندھ'!U16</f>
        <v>0</v>
      </c>
      <c r="V18" s="101">
        <f>'اندرونِ سندھ'!V16</f>
        <v>0</v>
      </c>
      <c r="W18" s="77">
        <f>'اندرونِ سندھ'!W16</f>
        <v>0</v>
      </c>
      <c r="X18" s="100">
        <f>'اندرونِ سندھ'!X16</f>
        <v>0</v>
      </c>
      <c r="Y18" s="76">
        <f>'اندرونِ سندھ'!Y16</f>
        <v>0</v>
      </c>
      <c r="Z18" s="73">
        <f>'اندرونِ سندھ'!Z16</f>
        <v>0</v>
      </c>
      <c r="AA18" s="101">
        <f>'اندرونِ سندھ'!AA16</f>
        <v>0</v>
      </c>
      <c r="AB18" s="100">
        <f>'اندرونِ سندھ'!AB16</f>
        <v>0</v>
      </c>
      <c r="AC18" s="76">
        <f>'اندرونِ سندھ'!AC16</f>
        <v>0</v>
      </c>
      <c r="AD18" s="73">
        <f>'اندرونِ سندھ'!AD16</f>
        <v>0</v>
      </c>
      <c r="AE18" s="123">
        <f>'اندرونِ سندھ'!AE16</f>
        <v>0</v>
      </c>
      <c r="AF18" s="101">
        <f>'اندرونِ سندھ'!AF16</f>
        <v>0</v>
      </c>
      <c r="AG18" s="77">
        <f>'اندرونِ سندھ'!AG16</f>
        <v>0</v>
      </c>
      <c r="AH18" s="123">
        <f>'اندرونِ سندھ'!AH16</f>
        <v>0</v>
      </c>
      <c r="AI18" s="100">
        <f>'اندرونِ سندھ'!AI16</f>
        <v>0</v>
      </c>
      <c r="AJ18" s="76">
        <f>'اندرونِ سندھ'!AJ16</f>
        <v>0</v>
      </c>
      <c r="AK18" s="73">
        <f>'اندرونِ سندھ'!AK16</f>
        <v>0</v>
      </c>
      <c r="AL18" s="100">
        <f>'اندرونِ سندھ'!AL16</f>
        <v>0</v>
      </c>
      <c r="AM18" s="76">
        <f>'اندرونِ سندھ'!AM16</f>
        <v>0</v>
      </c>
      <c r="AN18" s="73">
        <f>'اندرونِ سندھ'!AN16</f>
        <v>0</v>
      </c>
      <c r="AO18" s="100">
        <f>'اندرونِ سندھ'!AO16</f>
        <v>0</v>
      </c>
      <c r="AP18" s="76">
        <f>'اندرونِ سندھ'!AP16</f>
        <v>0</v>
      </c>
      <c r="AQ18" s="73">
        <f>'اندرونِ سندھ'!AQ16</f>
        <v>0</v>
      </c>
      <c r="AR18" s="43" t="str">
        <f>'اندرونِ سندھ'!AR16</f>
        <v>میرپورخاص</v>
      </c>
      <c r="AS18" s="261"/>
      <c r="AT18" s="19">
        <f t="shared" si="0"/>
        <v>5</v>
      </c>
      <c r="AU18" s="15"/>
    </row>
    <row r="19" spans="1:47" s="6" customFormat="1" ht="21" customHeight="1" x14ac:dyDescent="0.2">
      <c r="A19" s="14"/>
      <c r="B19" s="75">
        <f>'اندرونِ سندھ'!B17</f>
        <v>0</v>
      </c>
      <c r="C19" s="77">
        <f>'اندرونِ سندھ'!C17</f>
        <v>0</v>
      </c>
      <c r="D19" s="101">
        <f>'اندرونِ سندھ'!D17</f>
        <v>0</v>
      </c>
      <c r="E19" s="77">
        <f>'اندرونِ سندھ'!E17</f>
        <v>0</v>
      </c>
      <c r="F19" s="101">
        <f>'اندرونِ سندھ'!F17</f>
        <v>0</v>
      </c>
      <c r="G19" s="77">
        <f>'اندرونِ سندھ'!G17</f>
        <v>0</v>
      </c>
      <c r="H19" s="100">
        <f>'اندرونِ سندھ'!H17</f>
        <v>0</v>
      </c>
      <c r="I19" s="76">
        <f>'اندرونِ سندھ'!I17</f>
        <v>0</v>
      </c>
      <c r="J19" s="73">
        <f>'اندرونِ سندھ'!J17</f>
        <v>0</v>
      </c>
      <c r="K19" s="123">
        <f>'اندرونِ سندھ'!K17</f>
        <v>0</v>
      </c>
      <c r="L19" s="101">
        <f>'اندرونِ سندھ'!L17</f>
        <v>0</v>
      </c>
      <c r="M19" s="77">
        <f>'اندرونِ سندھ'!M17</f>
        <v>0</v>
      </c>
      <c r="N19" s="101">
        <f>'اندرونِ سندھ'!N17</f>
        <v>0</v>
      </c>
      <c r="O19" s="77">
        <f>'اندرونِ سندھ'!O17</f>
        <v>0</v>
      </c>
      <c r="P19" s="101">
        <f>'اندرونِ سندھ'!P17</f>
        <v>0</v>
      </c>
      <c r="Q19" s="77">
        <f>'اندرونِ سندھ'!Q17</f>
        <v>0</v>
      </c>
      <c r="R19" s="101">
        <f>'اندرونِ سندھ'!R17</f>
        <v>0</v>
      </c>
      <c r="S19" s="77">
        <f>'اندرونِ سندھ'!S17</f>
        <v>0</v>
      </c>
      <c r="T19" s="101">
        <f>'اندرونِ سندھ'!T17</f>
        <v>0</v>
      </c>
      <c r="U19" s="77">
        <f>'اندرونِ سندھ'!U17</f>
        <v>0</v>
      </c>
      <c r="V19" s="101">
        <f>'اندرونِ سندھ'!V17</f>
        <v>0</v>
      </c>
      <c r="W19" s="77">
        <f>'اندرونِ سندھ'!W17</f>
        <v>0</v>
      </c>
      <c r="X19" s="100">
        <f>'اندرونِ سندھ'!X17</f>
        <v>0</v>
      </c>
      <c r="Y19" s="76">
        <f>'اندرونِ سندھ'!Y17</f>
        <v>0</v>
      </c>
      <c r="Z19" s="73">
        <f>'اندرونِ سندھ'!Z17</f>
        <v>0</v>
      </c>
      <c r="AA19" s="101">
        <f>'اندرونِ سندھ'!AA17</f>
        <v>0</v>
      </c>
      <c r="AB19" s="100">
        <f>'اندرونِ سندھ'!AB17</f>
        <v>0</v>
      </c>
      <c r="AC19" s="76">
        <f>'اندرونِ سندھ'!AC17</f>
        <v>0</v>
      </c>
      <c r="AD19" s="73">
        <f>'اندرونِ سندھ'!AD17</f>
        <v>0</v>
      </c>
      <c r="AE19" s="123">
        <f>'اندرونِ سندھ'!AE17</f>
        <v>0</v>
      </c>
      <c r="AF19" s="101">
        <f>'اندرونِ سندھ'!AF17</f>
        <v>0</v>
      </c>
      <c r="AG19" s="77">
        <f>'اندرونِ سندھ'!AG17</f>
        <v>0</v>
      </c>
      <c r="AH19" s="123">
        <f>'اندرونِ سندھ'!AH17</f>
        <v>0</v>
      </c>
      <c r="AI19" s="100">
        <f>'اندرونِ سندھ'!AI17</f>
        <v>0</v>
      </c>
      <c r="AJ19" s="76">
        <f>'اندرونِ سندھ'!AJ17</f>
        <v>0</v>
      </c>
      <c r="AK19" s="73">
        <f>'اندرونِ سندھ'!AK17</f>
        <v>0</v>
      </c>
      <c r="AL19" s="100">
        <f>'اندرونِ سندھ'!AL17</f>
        <v>0</v>
      </c>
      <c r="AM19" s="76">
        <f>'اندرونِ سندھ'!AM17</f>
        <v>0</v>
      </c>
      <c r="AN19" s="73">
        <f>'اندرونِ سندھ'!AN17</f>
        <v>0</v>
      </c>
      <c r="AO19" s="100">
        <f>'اندرونِ سندھ'!AO17</f>
        <v>0</v>
      </c>
      <c r="AP19" s="76">
        <f>'اندرونِ سندھ'!AP17</f>
        <v>0</v>
      </c>
      <c r="AQ19" s="73">
        <f>'اندرونِ سندھ'!AQ17</f>
        <v>0</v>
      </c>
      <c r="AR19" s="43" t="str">
        <f>'اندرونِ سندھ'!AR17</f>
        <v>نواب شاہ</v>
      </c>
      <c r="AS19" s="261"/>
      <c r="AT19" s="19">
        <f t="shared" si="0"/>
        <v>6</v>
      </c>
      <c r="AU19" s="15"/>
    </row>
    <row r="20" spans="1:47" s="6" customFormat="1" ht="21" customHeight="1" x14ac:dyDescent="0.2">
      <c r="A20" s="14"/>
      <c r="B20" s="75">
        <f>'اندرونِ سندھ'!B18</f>
        <v>0</v>
      </c>
      <c r="C20" s="77">
        <f>'اندرونِ سندھ'!C18</f>
        <v>0</v>
      </c>
      <c r="D20" s="101">
        <f>'اندرونِ سندھ'!D18</f>
        <v>0</v>
      </c>
      <c r="E20" s="77">
        <f>'اندرونِ سندھ'!E18</f>
        <v>0</v>
      </c>
      <c r="F20" s="101">
        <f>'اندرونِ سندھ'!F18</f>
        <v>0</v>
      </c>
      <c r="G20" s="77">
        <f>'اندرونِ سندھ'!G18</f>
        <v>0</v>
      </c>
      <c r="H20" s="100">
        <f>'اندرونِ سندھ'!H18</f>
        <v>0</v>
      </c>
      <c r="I20" s="76">
        <f>'اندرونِ سندھ'!I18</f>
        <v>0</v>
      </c>
      <c r="J20" s="73">
        <f>'اندرونِ سندھ'!J18</f>
        <v>0</v>
      </c>
      <c r="K20" s="123">
        <f>'اندرونِ سندھ'!K18</f>
        <v>0</v>
      </c>
      <c r="L20" s="101">
        <f>'اندرونِ سندھ'!L18</f>
        <v>0</v>
      </c>
      <c r="M20" s="77">
        <f>'اندرونِ سندھ'!M18</f>
        <v>0</v>
      </c>
      <c r="N20" s="101">
        <f>'اندرونِ سندھ'!N18</f>
        <v>0</v>
      </c>
      <c r="O20" s="77">
        <f>'اندرونِ سندھ'!O18</f>
        <v>0</v>
      </c>
      <c r="P20" s="101">
        <f>'اندرونِ سندھ'!P18</f>
        <v>0</v>
      </c>
      <c r="Q20" s="77">
        <f>'اندرونِ سندھ'!Q18</f>
        <v>0</v>
      </c>
      <c r="R20" s="101">
        <f>'اندرونِ سندھ'!R18</f>
        <v>0</v>
      </c>
      <c r="S20" s="77">
        <f>'اندرونِ سندھ'!S18</f>
        <v>0</v>
      </c>
      <c r="T20" s="101">
        <f>'اندرونِ سندھ'!T18</f>
        <v>0</v>
      </c>
      <c r="U20" s="77">
        <f>'اندرونِ سندھ'!U18</f>
        <v>0</v>
      </c>
      <c r="V20" s="101">
        <f>'اندرونِ سندھ'!V18</f>
        <v>0</v>
      </c>
      <c r="W20" s="77">
        <f>'اندرونِ سندھ'!W18</f>
        <v>0</v>
      </c>
      <c r="X20" s="100">
        <f>'اندرونِ سندھ'!X18</f>
        <v>0</v>
      </c>
      <c r="Y20" s="76">
        <f>'اندرونِ سندھ'!Y18</f>
        <v>0</v>
      </c>
      <c r="Z20" s="73">
        <f>'اندرونِ سندھ'!Z18</f>
        <v>0</v>
      </c>
      <c r="AA20" s="101">
        <f>'اندرونِ سندھ'!AA18</f>
        <v>0</v>
      </c>
      <c r="AB20" s="100">
        <f>'اندرونِ سندھ'!AB18</f>
        <v>0</v>
      </c>
      <c r="AC20" s="76">
        <f>'اندرونِ سندھ'!AC18</f>
        <v>0</v>
      </c>
      <c r="AD20" s="73">
        <f>'اندرونِ سندھ'!AD18</f>
        <v>0</v>
      </c>
      <c r="AE20" s="123">
        <f>'اندرونِ سندھ'!AE18</f>
        <v>0</v>
      </c>
      <c r="AF20" s="101">
        <f>'اندرونِ سندھ'!AF18</f>
        <v>0</v>
      </c>
      <c r="AG20" s="77">
        <f>'اندرونِ سندھ'!AG18</f>
        <v>0</v>
      </c>
      <c r="AH20" s="123">
        <f>'اندرونِ سندھ'!AH18</f>
        <v>0</v>
      </c>
      <c r="AI20" s="100">
        <f>'اندرونِ سندھ'!AI18</f>
        <v>0</v>
      </c>
      <c r="AJ20" s="76">
        <f>'اندرونِ سندھ'!AJ18</f>
        <v>0</v>
      </c>
      <c r="AK20" s="73">
        <f>'اندرونِ سندھ'!AK18</f>
        <v>0</v>
      </c>
      <c r="AL20" s="100">
        <f>'اندرونِ سندھ'!AL18</f>
        <v>0</v>
      </c>
      <c r="AM20" s="76">
        <f>'اندرونِ سندھ'!AM18</f>
        <v>0</v>
      </c>
      <c r="AN20" s="73">
        <f>'اندرونِ سندھ'!AN18</f>
        <v>0</v>
      </c>
      <c r="AO20" s="100">
        <f>'اندرونِ سندھ'!AO18</f>
        <v>0</v>
      </c>
      <c r="AP20" s="76">
        <f>'اندرونِ سندھ'!AP18</f>
        <v>0</v>
      </c>
      <c r="AQ20" s="73">
        <f>'اندرونِ سندھ'!AQ18</f>
        <v>0</v>
      </c>
      <c r="AR20" s="43" t="str">
        <f>'اندرونِ سندھ'!AR18</f>
        <v>سکھر</v>
      </c>
      <c r="AS20" s="261"/>
      <c r="AT20" s="19">
        <f t="shared" si="0"/>
        <v>7</v>
      </c>
      <c r="AU20" s="15"/>
    </row>
    <row r="21" spans="1:47" s="6" customFormat="1" ht="21" customHeight="1" x14ac:dyDescent="0.2">
      <c r="A21" s="14"/>
      <c r="B21" s="75">
        <f>'اندرونِ سندھ'!B19</f>
        <v>0</v>
      </c>
      <c r="C21" s="77">
        <f>'اندرونِ سندھ'!C19</f>
        <v>0</v>
      </c>
      <c r="D21" s="101">
        <f>'اندرونِ سندھ'!D19</f>
        <v>0</v>
      </c>
      <c r="E21" s="77">
        <f>'اندرونِ سندھ'!E19</f>
        <v>0</v>
      </c>
      <c r="F21" s="101">
        <f>'اندرونِ سندھ'!F19</f>
        <v>0</v>
      </c>
      <c r="G21" s="77">
        <f>'اندرونِ سندھ'!G19</f>
        <v>0</v>
      </c>
      <c r="H21" s="100">
        <f>'اندرونِ سندھ'!H19</f>
        <v>0</v>
      </c>
      <c r="I21" s="76">
        <f>'اندرونِ سندھ'!I19</f>
        <v>0</v>
      </c>
      <c r="J21" s="73">
        <f>'اندرونِ سندھ'!J19</f>
        <v>0</v>
      </c>
      <c r="K21" s="123">
        <f>'اندرونِ سندھ'!K19</f>
        <v>0</v>
      </c>
      <c r="L21" s="101">
        <f>'اندرونِ سندھ'!L19</f>
        <v>0</v>
      </c>
      <c r="M21" s="77">
        <f>'اندرونِ سندھ'!M19</f>
        <v>0</v>
      </c>
      <c r="N21" s="101">
        <f>'اندرونِ سندھ'!N19</f>
        <v>0</v>
      </c>
      <c r="O21" s="77">
        <f>'اندرونِ سندھ'!O19</f>
        <v>0</v>
      </c>
      <c r="P21" s="101">
        <f>'اندرونِ سندھ'!P19</f>
        <v>0</v>
      </c>
      <c r="Q21" s="77">
        <f>'اندرونِ سندھ'!Q19</f>
        <v>0</v>
      </c>
      <c r="R21" s="101">
        <f>'اندرونِ سندھ'!R19</f>
        <v>0</v>
      </c>
      <c r="S21" s="77">
        <f>'اندرونِ سندھ'!S19</f>
        <v>0</v>
      </c>
      <c r="T21" s="101">
        <f>'اندرونِ سندھ'!T19</f>
        <v>0</v>
      </c>
      <c r="U21" s="77">
        <f>'اندرونِ سندھ'!U19</f>
        <v>0</v>
      </c>
      <c r="V21" s="101">
        <f>'اندرونِ سندھ'!V19</f>
        <v>0</v>
      </c>
      <c r="W21" s="77">
        <f>'اندرونِ سندھ'!W19</f>
        <v>0</v>
      </c>
      <c r="X21" s="100">
        <f>'اندرونِ سندھ'!X19</f>
        <v>0</v>
      </c>
      <c r="Y21" s="76">
        <f>'اندرونِ سندھ'!Y19</f>
        <v>0</v>
      </c>
      <c r="Z21" s="73">
        <f>'اندرونِ سندھ'!Z19</f>
        <v>0</v>
      </c>
      <c r="AA21" s="101">
        <f>'اندرونِ سندھ'!AA19</f>
        <v>0</v>
      </c>
      <c r="AB21" s="100">
        <f>'اندرونِ سندھ'!AB19</f>
        <v>0</v>
      </c>
      <c r="AC21" s="76">
        <f>'اندرونِ سندھ'!AC19</f>
        <v>0</v>
      </c>
      <c r="AD21" s="73">
        <f>'اندرونِ سندھ'!AD19</f>
        <v>0</v>
      </c>
      <c r="AE21" s="123">
        <f>'اندرونِ سندھ'!AE19</f>
        <v>0</v>
      </c>
      <c r="AF21" s="101">
        <f>'اندرونِ سندھ'!AF19</f>
        <v>0</v>
      </c>
      <c r="AG21" s="77">
        <f>'اندرونِ سندھ'!AG19</f>
        <v>0</v>
      </c>
      <c r="AH21" s="123">
        <f>'اندرونِ سندھ'!AH19</f>
        <v>0</v>
      </c>
      <c r="AI21" s="100">
        <f>'اندرونِ سندھ'!AI19</f>
        <v>0</v>
      </c>
      <c r="AJ21" s="76">
        <f>'اندرونِ سندھ'!AJ19</f>
        <v>0</v>
      </c>
      <c r="AK21" s="73">
        <f>'اندرونِ سندھ'!AK19</f>
        <v>0</v>
      </c>
      <c r="AL21" s="100">
        <f>'اندرونِ سندھ'!AL19</f>
        <v>0</v>
      </c>
      <c r="AM21" s="76">
        <f>'اندرونِ سندھ'!AM19</f>
        <v>0</v>
      </c>
      <c r="AN21" s="73">
        <f>'اندرونِ سندھ'!AN19</f>
        <v>0</v>
      </c>
      <c r="AO21" s="100">
        <f>'اندرونِ سندھ'!AO19</f>
        <v>0</v>
      </c>
      <c r="AP21" s="76">
        <f>'اندرونِ سندھ'!AP19</f>
        <v>0</v>
      </c>
      <c r="AQ21" s="73">
        <f>'اندرونِ سندھ'!AQ19</f>
        <v>0</v>
      </c>
      <c r="AR21" s="43" t="str">
        <f>'اندرونِ سندھ'!AR19</f>
        <v>لاڑکانہ</v>
      </c>
      <c r="AS21" s="261"/>
      <c r="AT21" s="19">
        <f t="shared" si="0"/>
        <v>8</v>
      </c>
      <c r="AU21" s="15"/>
    </row>
    <row r="22" spans="1:47" s="6" customFormat="1" ht="21" customHeight="1" x14ac:dyDescent="0.2">
      <c r="A22" s="14"/>
      <c r="B22" s="75">
        <f>بلوچستان!B14</f>
        <v>0</v>
      </c>
      <c r="C22" s="77">
        <f>بلوچستان!C14</f>
        <v>0</v>
      </c>
      <c r="D22" s="101">
        <f>بلوچستان!D14</f>
        <v>0</v>
      </c>
      <c r="E22" s="77">
        <f>بلوچستان!E14</f>
        <v>0</v>
      </c>
      <c r="F22" s="101">
        <f>بلوچستان!F14</f>
        <v>0</v>
      </c>
      <c r="G22" s="77">
        <f>بلوچستان!G14</f>
        <v>0</v>
      </c>
      <c r="H22" s="100">
        <f>بلوچستان!H14</f>
        <v>0</v>
      </c>
      <c r="I22" s="76">
        <f>بلوچستان!I14</f>
        <v>0</v>
      </c>
      <c r="J22" s="73">
        <f>بلوچستان!J14</f>
        <v>0</v>
      </c>
      <c r="K22" s="123">
        <f>بلوچستان!K14</f>
        <v>0</v>
      </c>
      <c r="L22" s="101">
        <f>بلوچستان!L14</f>
        <v>0</v>
      </c>
      <c r="M22" s="77">
        <f>بلوچستان!M14</f>
        <v>0</v>
      </c>
      <c r="N22" s="101">
        <f>بلوچستان!N14</f>
        <v>0</v>
      </c>
      <c r="O22" s="77">
        <f>بلوچستان!O14</f>
        <v>0</v>
      </c>
      <c r="P22" s="101">
        <f>بلوچستان!P14</f>
        <v>0</v>
      </c>
      <c r="Q22" s="77">
        <f>بلوچستان!Q14</f>
        <v>0</v>
      </c>
      <c r="R22" s="101">
        <f>بلوچستان!R14</f>
        <v>0</v>
      </c>
      <c r="S22" s="77">
        <f>بلوچستان!S14</f>
        <v>0</v>
      </c>
      <c r="T22" s="101">
        <f>بلوچستان!T14</f>
        <v>0</v>
      </c>
      <c r="U22" s="77">
        <f>بلوچستان!U14</f>
        <v>0</v>
      </c>
      <c r="V22" s="101">
        <f>بلوچستان!V14</f>
        <v>0</v>
      </c>
      <c r="W22" s="77">
        <f>بلوچستان!W14</f>
        <v>0</v>
      </c>
      <c r="X22" s="100">
        <f>بلوچستان!X14</f>
        <v>0</v>
      </c>
      <c r="Y22" s="76">
        <f>بلوچستان!Y14</f>
        <v>0</v>
      </c>
      <c r="Z22" s="73">
        <f>بلوچستان!Z14</f>
        <v>0</v>
      </c>
      <c r="AA22" s="101">
        <f>بلوچستان!AA14</f>
        <v>0</v>
      </c>
      <c r="AB22" s="100">
        <f>بلوچستان!AB14</f>
        <v>0</v>
      </c>
      <c r="AC22" s="76">
        <f>بلوچستان!AC14</f>
        <v>0</v>
      </c>
      <c r="AD22" s="73">
        <f>بلوچستان!AD14</f>
        <v>0</v>
      </c>
      <c r="AE22" s="123">
        <f>بلوچستان!AE14</f>
        <v>0</v>
      </c>
      <c r="AF22" s="101">
        <f>بلوچستان!AF14</f>
        <v>0</v>
      </c>
      <c r="AG22" s="77">
        <f>بلوچستان!AG14</f>
        <v>0</v>
      </c>
      <c r="AH22" s="123">
        <f>بلوچستان!AH14</f>
        <v>0</v>
      </c>
      <c r="AI22" s="100">
        <f>بلوچستان!AI14</f>
        <v>0</v>
      </c>
      <c r="AJ22" s="76">
        <f>بلوچستان!AJ14</f>
        <v>0</v>
      </c>
      <c r="AK22" s="73">
        <f>بلوچستان!AK14</f>
        <v>0</v>
      </c>
      <c r="AL22" s="100">
        <f>بلوچستان!AL14</f>
        <v>0</v>
      </c>
      <c r="AM22" s="76">
        <f>بلوچستان!AM14</f>
        <v>0</v>
      </c>
      <c r="AN22" s="73">
        <f>بلوچستان!AN14</f>
        <v>0</v>
      </c>
      <c r="AO22" s="100">
        <f>بلوچستان!AO14</f>
        <v>0</v>
      </c>
      <c r="AP22" s="76">
        <f>بلوچستان!AP14</f>
        <v>0</v>
      </c>
      <c r="AQ22" s="73">
        <f>بلوچستان!AQ14</f>
        <v>0</v>
      </c>
      <c r="AR22" s="43" t="str">
        <f>بلوچستان!AR14</f>
        <v>قلات</v>
      </c>
      <c r="AS22" s="269" t="s">
        <v>9</v>
      </c>
      <c r="AT22" s="19">
        <f t="shared" si="0"/>
        <v>9</v>
      </c>
      <c r="AU22" s="15"/>
    </row>
    <row r="23" spans="1:47" s="6" customFormat="1" ht="21" customHeight="1" x14ac:dyDescent="0.2">
      <c r="A23" s="14"/>
      <c r="B23" s="75">
        <f>بلوچستان!B15</f>
        <v>0</v>
      </c>
      <c r="C23" s="77">
        <f>بلوچستان!C15</f>
        <v>0</v>
      </c>
      <c r="D23" s="101">
        <f>بلوچستان!D15</f>
        <v>0</v>
      </c>
      <c r="E23" s="77">
        <f>بلوچستان!E15</f>
        <v>0</v>
      </c>
      <c r="F23" s="101">
        <f>بلوچستان!F15</f>
        <v>0</v>
      </c>
      <c r="G23" s="77">
        <f>بلوچستان!G15</f>
        <v>0</v>
      </c>
      <c r="H23" s="100">
        <f>بلوچستان!H15</f>
        <v>0</v>
      </c>
      <c r="I23" s="76">
        <f>بلوچستان!I15</f>
        <v>0</v>
      </c>
      <c r="J23" s="73">
        <f>بلوچستان!J15</f>
        <v>0</v>
      </c>
      <c r="K23" s="123">
        <f>بلوچستان!K15</f>
        <v>0</v>
      </c>
      <c r="L23" s="101">
        <f>بلوچستان!L15</f>
        <v>0</v>
      </c>
      <c r="M23" s="77">
        <f>بلوچستان!M15</f>
        <v>0</v>
      </c>
      <c r="N23" s="101">
        <f>بلوچستان!N15</f>
        <v>0</v>
      </c>
      <c r="O23" s="77">
        <f>بلوچستان!O15</f>
        <v>0</v>
      </c>
      <c r="P23" s="101">
        <f>بلوچستان!P15</f>
        <v>0</v>
      </c>
      <c r="Q23" s="77">
        <f>بلوچستان!Q15</f>
        <v>0</v>
      </c>
      <c r="R23" s="101">
        <f>بلوچستان!R15</f>
        <v>0</v>
      </c>
      <c r="S23" s="77">
        <f>بلوچستان!S15</f>
        <v>0</v>
      </c>
      <c r="T23" s="101">
        <f>بلوچستان!T15</f>
        <v>0</v>
      </c>
      <c r="U23" s="77">
        <f>بلوچستان!U15</f>
        <v>0</v>
      </c>
      <c r="V23" s="101">
        <f>بلوچستان!V15</f>
        <v>0</v>
      </c>
      <c r="W23" s="77">
        <f>بلوچستان!W15</f>
        <v>0</v>
      </c>
      <c r="X23" s="100">
        <f>بلوچستان!X15</f>
        <v>0</v>
      </c>
      <c r="Y23" s="76">
        <f>بلوچستان!Y15</f>
        <v>0</v>
      </c>
      <c r="Z23" s="73">
        <f>بلوچستان!Z15</f>
        <v>0</v>
      </c>
      <c r="AA23" s="101">
        <f>بلوچستان!AA15</f>
        <v>0</v>
      </c>
      <c r="AB23" s="100">
        <f>بلوچستان!AB15</f>
        <v>0</v>
      </c>
      <c r="AC23" s="76">
        <f>بلوچستان!AC15</f>
        <v>0</v>
      </c>
      <c r="AD23" s="73">
        <f>بلوچستان!AD15</f>
        <v>0</v>
      </c>
      <c r="AE23" s="123">
        <f>بلوچستان!AE15</f>
        <v>0</v>
      </c>
      <c r="AF23" s="101">
        <f>بلوچستان!AF15</f>
        <v>0</v>
      </c>
      <c r="AG23" s="77">
        <f>بلوچستان!AG15</f>
        <v>0</v>
      </c>
      <c r="AH23" s="123">
        <f>بلوچستان!AH15</f>
        <v>0</v>
      </c>
      <c r="AI23" s="100">
        <f>بلوچستان!AI15</f>
        <v>0</v>
      </c>
      <c r="AJ23" s="76">
        <f>بلوچستان!AJ15</f>
        <v>0</v>
      </c>
      <c r="AK23" s="73">
        <f>بلوچستان!AK15</f>
        <v>0</v>
      </c>
      <c r="AL23" s="100">
        <f>بلوچستان!AL15</f>
        <v>0</v>
      </c>
      <c r="AM23" s="76">
        <f>بلوچستان!AM15</f>
        <v>0</v>
      </c>
      <c r="AN23" s="73">
        <f>بلوچستان!AN15</f>
        <v>0</v>
      </c>
      <c r="AO23" s="100">
        <f>بلوچستان!AO15</f>
        <v>0</v>
      </c>
      <c r="AP23" s="76">
        <f>بلوچستان!AP15</f>
        <v>0</v>
      </c>
      <c r="AQ23" s="73">
        <f>بلوچستان!AQ15</f>
        <v>0</v>
      </c>
      <c r="AR23" s="43" t="str">
        <f>بلوچستان!AR15</f>
        <v>مکران</v>
      </c>
      <c r="AS23" s="270"/>
      <c r="AT23" s="19">
        <f t="shared" si="0"/>
        <v>10</v>
      </c>
      <c r="AU23" s="15"/>
    </row>
    <row r="24" spans="1:47" s="6" customFormat="1" ht="21" customHeight="1" x14ac:dyDescent="0.2">
      <c r="A24" s="14"/>
      <c r="B24" s="75">
        <f>بلوچستان!B16</f>
        <v>0</v>
      </c>
      <c r="C24" s="77">
        <f>بلوچستان!C16</f>
        <v>0</v>
      </c>
      <c r="D24" s="101">
        <f>بلوچستان!D16</f>
        <v>0</v>
      </c>
      <c r="E24" s="77">
        <f>بلوچستان!E16</f>
        <v>0</v>
      </c>
      <c r="F24" s="101">
        <f>بلوچستان!F16</f>
        <v>0</v>
      </c>
      <c r="G24" s="77">
        <f>بلوچستان!G16</f>
        <v>0</v>
      </c>
      <c r="H24" s="100">
        <f>بلوچستان!H16</f>
        <v>0</v>
      </c>
      <c r="I24" s="76">
        <f>بلوچستان!I16</f>
        <v>0</v>
      </c>
      <c r="J24" s="73">
        <f>بلوچستان!J16</f>
        <v>0</v>
      </c>
      <c r="K24" s="123">
        <f>بلوچستان!K16</f>
        <v>0</v>
      </c>
      <c r="L24" s="101">
        <f>بلوچستان!L16</f>
        <v>0</v>
      </c>
      <c r="M24" s="77">
        <f>بلوچستان!M16</f>
        <v>0</v>
      </c>
      <c r="N24" s="101">
        <f>بلوچستان!N16</f>
        <v>0</v>
      </c>
      <c r="O24" s="77">
        <f>بلوچستان!O16</f>
        <v>0</v>
      </c>
      <c r="P24" s="101">
        <f>بلوچستان!P16</f>
        <v>0</v>
      </c>
      <c r="Q24" s="77">
        <f>بلوچستان!Q16</f>
        <v>0</v>
      </c>
      <c r="R24" s="101">
        <f>بلوچستان!R16</f>
        <v>0</v>
      </c>
      <c r="S24" s="77">
        <f>بلوچستان!S16</f>
        <v>0</v>
      </c>
      <c r="T24" s="101">
        <f>بلوچستان!T16</f>
        <v>0</v>
      </c>
      <c r="U24" s="77">
        <f>بلوچستان!U16</f>
        <v>0</v>
      </c>
      <c r="V24" s="101">
        <f>بلوچستان!V16</f>
        <v>0</v>
      </c>
      <c r="W24" s="77">
        <f>بلوچستان!W16</f>
        <v>0</v>
      </c>
      <c r="X24" s="100">
        <f>بلوچستان!X16</f>
        <v>0</v>
      </c>
      <c r="Y24" s="76">
        <f>بلوچستان!Y16</f>
        <v>0</v>
      </c>
      <c r="Z24" s="73">
        <f>بلوچستان!Z16</f>
        <v>0</v>
      </c>
      <c r="AA24" s="101">
        <f>بلوچستان!AA16</f>
        <v>0</v>
      </c>
      <c r="AB24" s="100">
        <f>بلوچستان!AB16</f>
        <v>0</v>
      </c>
      <c r="AC24" s="76">
        <f>بلوچستان!AC16</f>
        <v>0</v>
      </c>
      <c r="AD24" s="73">
        <f>بلوچستان!AD16</f>
        <v>0</v>
      </c>
      <c r="AE24" s="123">
        <f>بلوچستان!AE16</f>
        <v>0</v>
      </c>
      <c r="AF24" s="101">
        <f>بلوچستان!AF16</f>
        <v>0</v>
      </c>
      <c r="AG24" s="77">
        <f>بلوچستان!AG16</f>
        <v>0</v>
      </c>
      <c r="AH24" s="123">
        <f>بلوچستان!AH16</f>
        <v>0</v>
      </c>
      <c r="AI24" s="100">
        <f>بلوچستان!AI16</f>
        <v>0</v>
      </c>
      <c r="AJ24" s="76">
        <f>بلوچستان!AJ16</f>
        <v>0</v>
      </c>
      <c r="AK24" s="73">
        <f>بلوچستان!AK16</f>
        <v>0</v>
      </c>
      <c r="AL24" s="100">
        <f>بلوچستان!AL16</f>
        <v>0</v>
      </c>
      <c r="AM24" s="76">
        <f>بلوچستان!AM16</f>
        <v>0</v>
      </c>
      <c r="AN24" s="73">
        <f>بلوچستان!AN16</f>
        <v>0</v>
      </c>
      <c r="AO24" s="100">
        <f>بلوچستان!AO16</f>
        <v>0</v>
      </c>
      <c r="AP24" s="76">
        <f>بلوچستان!AP16</f>
        <v>0</v>
      </c>
      <c r="AQ24" s="73">
        <f>بلوچستان!AQ16</f>
        <v>0</v>
      </c>
      <c r="AR24" s="43" t="str">
        <f>بلوچستان!AR16</f>
        <v>کوئٹہ</v>
      </c>
      <c r="AS24" s="270"/>
      <c r="AT24" s="19">
        <f t="shared" si="0"/>
        <v>11</v>
      </c>
      <c r="AU24" s="15"/>
    </row>
    <row r="25" spans="1:47" s="6" customFormat="1" ht="21" customHeight="1" x14ac:dyDescent="0.2">
      <c r="A25" s="14"/>
      <c r="B25" s="75">
        <f>بلوچستان!B17</f>
        <v>0</v>
      </c>
      <c r="C25" s="77">
        <f>بلوچستان!C17</f>
        <v>0</v>
      </c>
      <c r="D25" s="101">
        <f>بلوچستان!D17</f>
        <v>0</v>
      </c>
      <c r="E25" s="77">
        <f>بلوچستان!E17</f>
        <v>0</v>
      </c>
      <c r="F25" s="101">
        <f>بلوچستان!F17</f>
        <v>0</v>
      </c>
      <c r="G25" s="77">
        <f>بلوچستان!G17</f>
        <v>0</v>
      </c>
      <c r="H25" s="100">
        <f>بلوچستان!H17</f>
        <v>0</v>
      </c>
      <c r="I25" s="76">
        <f>بلوچستان!I17</f>
        <v>0</v>
      </c>
      <c r="J25" s="73">
        <f>بلوچستان!J17</f>
        <v>0</v>
      </c>
      <c r="K25" s="123">
        <f>بلوچستان!K17</f>
        <v>0</v>
      </c>
      <c r="L25" s="101">
        <f>بلوچستان!L17</f>
        <v>0</v>
      </c>
      <c r="M25" s="77">
        <f>بلوچستان!M17</f>
        <v>0</v>
      </c>
      <c r="N25" s="101">
        <f>بلوچستان!N17</f>
        <v>0</v>
      </c>
      <c r="O25" s="77">
        <f>بلوچستان!O17</f>
        <v>0</v>
      </c>
      <c r="P25" s="101">
        <f>بلوچستان!P17</f>
        <v>0</v>
      </c>
      <c r="Q25" s="77">
        <f>بلوچستان!Q17</f>
        <v>0</v>
      </c>
      <c r="R25" s="101">
        <f>بلوچستان!R17</f>
        <v>0</v>
      </c>
      <c r="S25" s="77">
        <f>بلوچستان!S17</f>
        <v>0</v>
      </c>
      <c r="T25" s="101">
        <f>بلوچستان!T17</f>
        <v>0</v>
      </c>
      <c r="U25" s="77">
        <f>بلوچستان!U17</f>
        <v>0</v>
      </c>
      <c r="V25" s="101">
        <f>بلوچستان!V17</f>
        <v>0</v>
      </c>
      <c r="W25" s="77">
        <f>بلوچستان!W17</f>
        <v>0</v>
      </c>
      <c r="X25" s="100">
        <f>بلوچستان!X17</f>
        <v>0</v>
      </c>
      <c r="Y25" s="76">
        <f>بلوچستان!Y17</f>
        <v>0</v>
      </c>
      <c r="Z25" s="73">
        <f>بلوچستان!Z17</f>
        <v>0</v>
      </c>
      <c r="AA25" s="101">
        <f>بلوچستان!AA17</f>
        <v>0</v>
      </c>
      <c r="AB25" s="100">
        <f>بلوچستان!AB17</f>
        <v>0</v>
      </c>
      <c r="AC25" s="76">
        <f>بلوچستان!AC17</f>
        <v>0</v>
      </c>
      <c r="AD25" s="73">
        <f>بلوچستان!AD17</f>
        <v>0</v>
      </c>
      <c r="AE25" s="123">
        <f>بلوچستان!AE17</f>
        <v>0</v>
      </c>
      <c r="AF25" s="101">
        <f>بلوچستان!AF17</f>
        <v>0</v>
      </c>
      <c r="AG25" s="77">
        <f>بلوچستان!AG17</f>
        <v>0</v>
      </c>
      <c r="AH25" s="123">
        <f>بلوچستان!AH17</f>
        <v>0</v>
      </c>
      <c r="AI25" s="100">
        <f>بلوچستان!AI17</f>
        <v>0</v>
      </c>
      <c r="AJ25" s="76">
        <f>بلوچستان!AJ17</f>
        <v>0</v>
      </c>
      <c r="AK25" s="73">
        <f>بلوچستان!AK17</f>
        <v>0</v>
      </c>
      <c r="AL25" s="100">
        <f>بلوچستان!AL17</f>
        <v>0</v>
      </c>
      <c r="AM25" s="76">
        <f>بلوچستان!AM17</f>
        <v>0</v>
      </c>
      <c r="AN25" s="73">
        <f>بلوچستان!AN17</f>
        <v>0</v>
      </c>
      <c r="AO25" s="100">
        <f>بلوچستان!AO17</f>
        <v>0</v>
      </c>
      <c r="AP25" s="76">
        <f>بلوچستان!AP17</f>
        <v>0</v>
      </c>
      <c r="AQ25" s="73">
        <f>بلوچستان!AQ17</f>
        <v>0</v>
      </c>
      <c r="AR25" s="43" t="str">
        <f>بلوچستان!AR17</f>
        <v>ژوب</v>
      </c>
      <c r="AS25" s="270"/>
      <c r="AT25" s="19">
        <f t="shared" si="0"/>
        <v>12</v>
      </c>
      <c r="AU25" s="15"/>
    </row>
    <row r="26" spans="1:47" s="6" customFormat="1" ht="21" customHeight="1" x14ac:dyDescent="0.2">
      <c r="A26" s="14"/>
      <c r="B26" s="75">
        <f>بلوچستان!B18</f>
        <v>0</v>
      </c>
      <c r="C26" s="77">
        <f>بلوچستان!C18</f>
        <v>0</v>
      </c>
      <c r="D26" s="101">
        <f>بلوچستان!D18</f>
        <v>0</v>
      </c>
      <c r="E26" s="77">
        <f>بلوچستان!E18</f>
        <v>0</v>
      </c>
      <c r="F26" s="101">
        <f>بلوچستان!F18</f>
        <v>0</v>
      </c>
      <c r="G26" s="77">
        <f>بلوچستان!G18</f>
        <v>0</v>
      </c>
      <c r="H26" s="100">
        <f>بلوچستان!H18</f>
        <v>0</v>
      </c>
      <c r="I26" s="76">
        <f>بلوچستان!I18</f>
        <v>0</v>
      </c>
      <c r="J26" s="73">
        <f>بلوچستان!J18</f>
        <v>0</v>
      </c>
      <c r="K26" s="123">
        <f>بلوچستان!K18</f>
        <v>0</v>
      </c>
      <c r="L26" s="101">
        <f>بلوچستان!L18</f>
        <v>0</v>
      </c>
      <c r="M26" s="77">
        <f>بلوچستان!M18</f>
        <v>0</v>
      </c>
      <c r="N26" s="101">
        <f>بلوچستان!N18</f>
        <v>0</v>
      </c>
      <c r="O26" s="77">
        <f>بلوچستان!O18</f>
        <v>0</v>
      </c>
      <c r="P26" s="101">
        <f>بلوچستان!P18</f>
        <v>0</v>
      </c>
      <c r="Q26" s="77">
        <f>بلوچستان!Q18</f>
        <v>0</v>
      </c>
      <c r="R26" s="101">
        <f>بلوچستان!R18</f>
        <v>0</v>
      </c>
      <c r="S26" s="77">
        <f>بلوچستان!S18</f>
        <v>0</v>
      </c>
      <c r="T26" s="101">
        <f>بلوچستان!T18</f>
        <v>0</v>
      </c>
      <c r="U26" s="77">
        <f>بلوچستان!U18</f>
        <v>0</v>
      </c>
      <c r="V26" s="101">
        <f>بلوچستان!V18</f>
        <v>0</v>
      </c>
      <c r="W26" s="77">
        <f>بلوچستان!W18</f>
        <v>0</v>
      </c>
      <c r="X26" s="100">
        <f>بلوچستان!X18</f>
        <v>0</v>
      </c>
      <c r="Y26" s="76">
        <f>بلوچستان!Y18</f>
        <v>0</v>
      </c>
      <c r="Z26" s="73">
        <f>بلوچستان!Z18</f>
        <v>0</v>
      </c>
      <c r="AA26" s="101">
        <f>بلوچستان!AA18</f>
        <v>0</v>
      </c>
      <c r="AB26" s="100">
        <f>بلوچستان!AB18</f>
        <v>0</v>
      </c>
      <c r="AC26" s="76">
        <f>بلوچستان!AC18</f>
        <v>0</v>
      </c>
      <c r="AD26" s="73">
        <f>بلوچستان!AD18</f>
        <v>0</v>
      </c>
      <c r="AE26" s="123">
        <f>بلوچستان!AE18</f>
        <v>0</v>
      </c>
      <c r="AF26" s="101">
        <f>بلوچستان!AF18</f>
        <v>0</v>
      </c>
      <c r="AG26" s="77">
        <f>بلوچستان!AG18</f>
        <v>0</v>
      </c>
      <c r="AH26" s="123">
        <f>بلوچستان!AH18</f>
        <v>0</v>
      </c>
      <c r="AI26" s="100">
        <f>بلوچستان!AI18</f>
        <v>0</v>
      </c>
      <c r="AJ26" s="76">
        <f>بلوچستان!AJ18</f>
        <v>0</v>
      </c>
      <c r="AK26" s="73">
        <f>بلوچستان!AK18</f>
        <v>0</v>
      </c>
      <c r="AL26" s="100">
        <f>بلوچستان!AL18</f>
        <v>0</v>
      </c>
      <c r="AM26" s="76">
        <f>بلوچستان!AM18</f>
        <v>0</v>
      </c>
      <c r="AN26" s="73">
        <f>بلوچستان!AN18</f>
        <v>0</v>
      </c>
      <c r="AO26" s="100">
        <f>بلوچستان!AO18</f>
        <v>0</v>
      </c>
      <c r="AP26" s="76">
        <f>بلوچستان!AP18</f>
        <v>0</v>
      </c>
      <c r="AQ26" s="73">
        <f>بلوچستان!AQ18</f>
        <v>0</v>
      </c>
      <c r="AR26" s="43" t="str">
        <f>بلوچستان!AR18</f>
        <v>سبی</v>
      </c>
      <c r="AS26" s="270"/>
      <c r="AT26" s="19">
        <f t="shared" si="0"/>
        <v>13</v>
      </c>
      <c r="AU26" s="15"/>
    </row>
    <row r="27" spans="1:47" s="6" customFormat="1" ht="21" customHeight="1" x14ac:dyDescent="0.2">
      <c r="A27" s="14"/>
      <c r="B27" s="75">
        <f>بلوچستان!B19</f>
        <v>0</v>
      </c>
      <c r="C27" s="77">
        <f>بلوچستان!C19</f>
        <v>0</v>
      </c>
      <c r="D27" s="101">
        <f>بلوچستان!D19</f>
        <v>0</v>
      </c>
      <c r="E27" s="77">
        <f>بلوچستان!E19</f>
        <v>0</v>
      </c>
      <c r="F27" s="101">
        <f>بلوچستان!F19</f>
        <v>0</v>
      </c>
      <c r="G27" s="77">
        <f>بلوچستان!G19</f>
        <v>0</v>
      </c>
      <c r="H27" s="100">
        <f>بلوچستان!H19</f>
        <v>0</v>
      </c>
      <c r="I27" s="76">
        <f>بلوچستان!I19</f>
        <v>0</v>
      </c>
      <c r="J27" s="73">
        <f>بلوچستان!J19</f>
        <v>0</v>
      </c>
      <c r="K27" s="123">
        <f>بلوچستان!K19</f>
        <v>0</v>
      </c>
      <c r="L27" s="101">
        <f>بلوچستان!L19</f>
        <v>0</v>
      </c>
      <c r="M27" s="77">
        <f>بلوچستان!M19</f>
        <v>0</v>
      </c>
      <c r="N27" s="101">
        <f>بلوچستان!N19</f>
        <v>0</v>
      </c>
      <c r="O27" s="77">
        <f>بلوچستان!O19</f>
        <v>0</v>
      </c>
      <c r="P27" s="101">
        <f>بلوچستان!P19</f>
        <v>0</v>
      </c>
      <c r="Q27" s="77">
        <f>بلوچستان!Q19</f>
        <v>0</v>
      </c>
      <c r="R27" s="101">
        <f>بلوچستان!R19</f>
        <v>0</v>
      </c>
      <c r="S27" s="77">
        <f>بلوچستان!S19</f>
        <v>0</v>
      </c>
      <c r="T27" s="101">
        <f>بلوچستان!T19</f>
        <v>0</v>
      </c>
      <c r="U27" s="77">
        <f>بلوچستان!U19</f>
        <v>0</v>
      </c>
      <c r="V27" s="101">
        <f>بلوچستان!V19</f>
        <v>0</v>
      </c>
      <c r="W27" s="77">
        <f>بلوچستان!W19</f>
        <v>0</v>
      </c>
      <c r="X27" s="100">
        <f>بلوچستان!X19</f>
        <v>0</v>
      </c>
      <c r="Y27" s="76">
        <f>بلوچستان!Y19</f>
        <v>0</v>
      </c>
      <c r="Z27" s="73">
        <f>بلوچستان!Z19</f>
        <v>0</v>
      </c>
      <c r="AA27" s="101">
        <f>بلوچستان!AA19</f>
        <v>0</v>
      </c>
      <c r="AB27" s="100">
        <f>بلوچستان!AB19</f>
        <v>0</v>
      </c>
      <c r="AC27" s="76">
        <f>بلوچستان!AC19</f>
        <v>0</v>
      </c>
      <c r="AD27" s="73">
        <f>بلوچستان!AD19</f>
        <v>0</v>
      </c>
      <c r="AE27" s="123">
        <f>بلوچستان!AE19</f>
        <v>0</v>
      </c>
      <c r="AF27" s="101">
        <f>بلوچستان!AF19</f>
        <v>0</v>
      </c>
      <c r="AG27" s="77">
        <f>بلوچستان!AG19</f>
        <v>0</v>
      </c>
      <c r="AH27" s="123">
        <f>بلوچستان!AH19</f>
        <v>0</v>
      </c>
      <c r="AI27" s="100">
        <f>بلوچستان!AI19</f>
        <v>0</v>
      </c>
      <c r="AJ27" s="76">
        <f>بلوچستان!AJ19</f>
        <v>0</v>
      </c>
      <c r="AK27" s="73">
        <f>بلوچستان!AK19</f>
        <v>0</v>
      </c>
      <c r="AL27" s="100">
        <f>بلوچستان!AL19</f>
        <v>0</v>
      </c>
      <c r="AM27" s="76">
        <f>بلوچستان!AM19</f>
        <v>0</v>
      </c>
      <c r="AN27" s="73">
        <f>بلوچستان!AN19</f>
        <v>0</v>
      </c>
      <c r="AO27" s="100">
        <f>بلوچستان!AO19</f>
        <v>0</v>
      </c>
      <c r="AP27" s="76">
        <f>بلوچستان!AP19</f>
        <v>0</v>
      </c>
      <c r="AQ27" s="73">
        <f>بلوچستان!AQ19</f>
        <v>0</v>
      </c>
      <c r="AR27" s="43" t="str">
        <f>بلوچستان!AR19</f>
        <v>رخشان</v>
      </c>
      <c r="AS27" s="270"/>
      <c r="AT27" s="19">
        <f t="shared" si="0"/>
        <v>14</v>
      </c>
      <c r="AU27" s="15"/>
    </row>
    <row r="28" spans="1:47" s="6" customFormat="1" ht="21" customHeight="1" x14ac:dyDescent="0.2">
      <c r="A28" s="14"/>
      <c r="B28" s="75">
        <f>بلوچستان!B20</f>
        <v>0</v>
      </c>
      <c r="C28" s="77">
        <f>بلوچستان!C20</f>
        <v>0</v>
      </c>
      <c r="D28" s="101">
        <f>بلوچستان!D20</f>
        <v>0</v>
      </c>
      <c r="E28" s="77">
        <f>بلوچستان!E20</f>
        <v>0</v>
      </c>
      <c r="F28" s="101">
        <f>بلوچستان!F20</f>
        <v>0</v>
      </c>
      <c r="G28" s="77">
        <f>بلوچستان!G20</f>
        <v>0</v>
      </c>
      <c r="H28" s="100">
        <f>بلوچستان!H20</f>
        <v>0</v>
      </c>
      <c r="I28" s="76">
        <f>بلوچستان!I20</f>
        <v>0</v>
      </c>
      <c r="J28" s="73">
        <f>بلوچستان!J20</f>
        <v>0</v>
      </c>
      <c r="K28" s="123">
        <f>بلوچستان!K20</f>
        <v>0</v>
      </c>
      <c r="L28" s="101">
        <f>بلوچستان!L20</f>
        <v>0</v>
      </c>
      <c r="M28" s="77">
        <f>بلوچستان!M20</f>
        <v>0</v>
      </c>
      <c r="N28" s="101">
        <f>بلوچستان!N20</f>
        <v>0</v>
      </c>
      <c r="O28" s="77">
        <f>بلوچستان!O20</f>
        <v>0</v>
      </c>
      <c r="P28" s="101">
        <f>بلوچستان!P20</f>
        <v>0</v>
      </c>
      <c r="Q28" s="77">
        <f>بلوچستان!Q20</f>
        <v>0</v>
      </c>
      <c r="R28" s="101">
        <f>بلوچستان!R20</f>
        <v>0</v>
      </c>
      <c r="S28" s="77">
        <f>بلوچستان!S20</f>
        <v>0</v>
      </c>
      <c r="T28" s="101">
        <f>بلوچستان!T20</f>
        <v>0</v>
      </c>
      <c r="U28" s="77">
        <f>بلوچستان!U20</f>
        <v>0</v>
      </c>
      <c r="V28" s="101">
        <f>بلوچستان!V20</f>
        <v>0</v>
      </c>
      <c r="W28" s="77">
        <f>بلوچستان!W20</f>
        <v>0</v>
      </c>
      <c r="X28" s="100">
        <f>بلوچستان!X20</f>
        <v>0</v>
      </c>
      <c r="Y28" s="76">
        <f>بلوچستان!Y20</f>
        <v>0</v>
      </c>
      <c r="Z28" s="73">
        <f>بلوچستان!Z20</f>
        <v>0</v>
      </c>
      <c r="AA28" s="101">
        <f>بلوچستان!AA20</f>
        <v>0</v>
      </c>
      <c r="AB28" s="100">
        <f>بلوچستان!AB20</f>
        <v>0</v>
      </c>
      <c r="AC28" s="76">
        <f>بلوچستان!AC20</f>
        <v>0</v>
      </c>
      <c r="AD28" s="73">
        <f>بلوچستان!AD20</f>
        <v>0</v>
      </c>
      <c r="AE28" s="123">
        <f>بلوچستان!AE20</f>
        <v>0</v>
      </c>
      <c r="AF28" s="101">
        <f>بلوچستان!AF20</f>
        <v>0</v>
      </c>
      <c r="AG28" s="77">
        <f>بلوچستان!AG20</f>
        <v>0</v>
      </c>
      <c r="AH28" s="123">
        <f>بلوچستان!AH20</f>
        <v>0</v>
      </c>
      <c r="AI28" s="100">
        <f>بلوچستان!AI20</f>
        <v>0</v>
      </c>
      <c r="AJ28" s="76">
        <f>بلوچستان!AJ20</f>
        <v>0</v>
      </c>
      <c r="AK28" s="73">
        <f>بلوچستان!AK20</f>
        <v>0</v>
      </c>
      <c r="AL28" s="100">
        <f>بلوچستان!AL20</f>
        <v>0</v>
      </c>
      <c r="AM28" s="76">
        <f>بلوچستان!AM20</f>
        <v>0</v>
      </c>
      <c r="AN28" s="73">
        <f>بلوچستان!AN20</f>
        <v>0</v>
      </c>
      <c r="AO28" s="100">
        <f>بلوچستان!AO20</f>
        <v>0</v>
      </c>
      <c r="AP28" s="76">
        <f>بلوچستان!AP20</f>
        <v>0</v>
      </c>
      <c r="AQ28" s="73">
        <f>بلوچستان!AQ20</f>
        <v>0</v>
      </c>
      <c r="AR28" s="43" t="str">
        <f>بلوچستان!AR20</f>
        <v>نصیر آباد</v>
      </c>
      <c r="AS28" s="270"/>
      <c r="AT28" s="19">
        <f t="shared" si="0"/>
        <v>15</v>
      </c>
      <c r="AU28" s="15"/>
    </row>
    <row r="29" spans="1:47" s="6" customFormat="1" ht="21" customHeight="1" x14ac:dyDescent="0.2">
      <c r="A29" s="14"/>
      <c r="B29" s="75">
        <f>بلوچستان!B21</f>
        <v>0</v>
      </c>
      <c r="C29" s="77">
        <f>بلوچستان!C21</f>
        <v>0</v>
      </c>
      <c r="D29" s="101">
        <f>بلوچستان!D21</f>
        <v>0</v>
      </c>
      <c r="E29" s="77">
        <f>بلوچستان!E21</f>
        <v>0</v>
      </c>
      <c r="F29" s="101">
        <f>بلوچستان!F21</f>
        <v>0</v>
      </c>
      <c r="G29" s="77">
        <f>بلوچستان!G21</f>
        <v>0</v>
      </c>
      <c r="H29" s="100">
        <f>بلوچستان!H21</f>
        <v>0</v>
      </c>
      <c r="I29" s="76">
        <f>بلوچستان!I21</f>
        <v>0</v>
      </c>
      <c r="J29" s="73">
        <f>بلوچستان!J21</f>
        <v>0</v>
      </c>
      <c r="K29" s="123">
        <f>بلوچستان!K21</f>
        <v>0</v>
      </c>
      <c r="L29" s="101">
        <f>بلوچستان!L21</f>
        <v>0</v>
      </c>
      <c r="M29" s="77">
        <f>بلوچستان!M21</f>
        <v>0</v>
      </c>
      <c r="N29" s="101">
        <f>بلوچستان!N21</f>
        <v>0</v>
      </c>
      <c r="O29" s="77">
        <f>بلوچستان!O21</f>
        <v>0</v>
      </c>
      <c r="P29" s="101">
        <f>بلوچستان!P21</f>
        <v>0</v>
      </c>
      <c r="Q29" s="77">
        <f>بلوچستان!Q21</f>
        <v>0</v>
      </c>
      <c r="R29" s="101">
        <f>بلوچستان!R21</f>
        <v>0</v>
      </c>
      <c r="S29" s="77">
        <f>بلوچستان!S21</f>
        <v>0</v>
      </c>
      <c r="T29" s="101">
        <f>بلوچستان!T21</f>
        <v>0</v>
      </c>
      <c r="U29" s="77">
        <f>بلوچستان!U21</f>
        <v>0</v>
      </c>
      <c r="V29" s="101">
        <f>بلوچستان!V21</f>
        <v>0</v>
      </c>
      <c r="W29" s="77">
        <f>بلوچستان!W21</f>
        <v>0</v>
      </c>
      <c r="X29" s="100">
        <f>بلوچستان!X21</f>
        <v>0</v>
      </c>
      <c r="Y29" s="76">
        <f>بلوچستان!Y21</f>
        <v>0</v>
      </c>
      <c r="Z29" s="73">
        <f>بلوچستان!Z21</f>
        <v>0</v>
      </c>
      <c r="AA29" s="101">
        <f>بلوچستان!AA21</f>
        <v>0</v>
      </c>
      <c r="AB29" s="100">
        <f>بلوچستان!AB21</f>
        <v>0</v>
      </c>
      <c r="AC29" s="76">
        <f>بلوچستان!AC21</f>
        <v>0</v>
      </c>
      <c r="AD29" s="73">
        <f>بلوچستان!AD21</f>
        <v>0</v>
      </c>
      <c r="AE29" s="123">
        <f>بلوچستان!AE21</f>
        <v>0</v>
      </c>
      <c r="AF29" s="101">
        <f>بلوچستان!AF21</f>
        <v>0</v>
      </c>
      <c r="AG29" s="77">
        <f>بلوچستان!AG21</f>
        <v>0</v>
      </c>
      <c r="AH29" s="123">
        <f>بلوچستان!AH21</f>
        <v>0</v>
      </c>
      <c r="AI29" s="100">
        <f>بلوچستان!AI21</f>
        <v>0</v>
      </c>
      <c r="AJ29" s="76">
        <f>بلوچستان!AJ21</f>
        <v>0</v>
      </c>
      <c r="AK29" s="73">
        <f>بلوچستان!AK21</f>
        <v>0</v>
      </c>
      <c r="AL29" s="100">
        <f>بلوچستان!AL21</f>
        <v>0</v>
      </c>
      <c r="AM29" s="76">
        <f>بلوچستان!AM21</f>
        <v>0</v>
      </c>
      <c r="AN29" s="73">
        <f>بلوچستان!AN21</f>
        <v>0</v>
      </c>
      <c r="AO29" s="100">
        <f>بلوچستان!AO21</f>
        <v>0</v>
      </c>
      <c r="AP29" s="76">
        <f>بلوچستان!AP21</f>
        <v>0</v>
      </c>
      <c r="AQ29" s="73">
        <f>بلوچستان!AQ21</f>
        <v>0</v>
      </c>
      <c r="AR29" s="43" t="str">
        <f>بلوچستان!AR21</f>
        <v>لورالائی</v>
      </c>
      <c r="AS29" s="271"/>
      <c r="AT29" s="19">
        <f t="shared" si="0"/>
        <v>16</v>
      </c>
      <c r="AU29" s="15"/>
    </row>
    <row r="30" spans="1:47" s="6" customFormat="1" ht="21" customHeight="1" x14ac:dyDescent="0.2">
      <c r="A30" s="14"/>
      <c r="B30" s="75">
        <f>پنجاب!B14</f>
        <v>0</v>
      </c>
      <c r="C30" s="77">
        <f>پنجاب!C14</f>
        <v>0</v>
      </c>
      <c r="D30" s="101">
        <f>پنجاب!D14</f>
        <v>0</v>
      </c>
      <c r="E30" s="77">
        <f>پنجاب!E14</f>
        <v>0</v>
      </c>
      <c r="F30" s="101">
        <f>پنجاب!F14</f>
        <v>0</v>
      </c>
      <c r="G30" s="77">
        <f>پنجاب!G14</f>
        <v>0</v>
      </c>
      <c r="H30" s="100">
        <f>پنجاب!H14</f>
        <v>0</v>
      </c>
      <c r="I30" s="76">
        <f>پنجاب!I14</f>
        <v>0</v>
      </c>
      <c r="J30" s="73">
        <f>پنجاب!J14</f>
        <v>0</v>
      </c>
      <c r="K30" s="123">
        <f>پنجاب!K14</f>
        <v>0</v>
      </c>
      <c r="L30" s="101">
        <f>پنجاب!L14</f>
        <v>0</v>
      </c>
      <c r="M30" s="77">
        <f>پنجاب!M14</f>
        <v>0</v>
      </c>
      <c r="N30" s="101">
        <f>پنجاب!N14</f>
        <v>0</v>
      </c>
      <c r="O30" s="77">
        <f>پنجاب!O14</f>
        <v>0</v>
      </c>
      <c r="P30" s="101">
        <f>پنجاب!P14</f>
        <v>0</v>
      </c>
      <c r="Q30" s="77">
        <f>پنجاب!Q14</f>
        <v>0</v>
      </c>
      <c r="R30" s="101">
        <f>پنجاب!R14</f>
        <v>0</v>
      </c>
      <c r="S30" s="77">
        <f>پنجاب!S14</f>
        <v>0</v>
      </c>
      <c r="T30" s="101">
        <f>پنجاب!T14</f>
        <v>0</v>
      </c>
      <c r="U30" s="77">
        <f>پنجاب!U14</f>
        <v>0</v>
      </c>
      <c r="V30" s="101">
        <f>پنجاب!V14</f>
        <v>0</v>
      </c>
      <c r="W30" s="77">
        <f>پنجاب!W14</f>
        <v>0</v>
      </c>
      <c r="X30" s="100">
        <f>پنجاب!X14</f>
        <v>0</v>
      </c>
      <c r="Y30" s="76">
        <f>پنجاب!Y14</f>
        <v>0</v>
      </c>
      <c r="Z30" s="73">
        <f>پنجاب!Z14</f>
        <v>0</v>
      </c>
      <c r="AA30" s="101">
        <f>پنجاب!AA14</f>
        <v>0</v>
      </c>
      <c r="AB30" s="100">
        <f>پنجاب!AB14</f>
        <v>0</v>
      </c>
      <c r="AC30" s="76">
        <f>پنجاب!AC14</f>
        <v>0</v>
      </c>
      <c r="AD30" s="73">
        <f>پنجاب!AD14</f>
        <v>0</v>
      </c>
      <c r="AE30" s="123">
        <f>پنجاب!AE14</f>
        <v>0</v>
      </c>
      <c r="AF30" s="101">
        <f>پنجاب!AF14</f>
        <v>0</v>
      </c>
      <c r="AG30" s="77">
        <f>پنجاب!AG14</f>
        <v>0</v>
      </c>
      <c r="AH30" s="123">
        <f>پنجاب!AH14</f>
        <v>0</v>
      </c>
      <c r="AI30" s="100">
        <f>پنجاب!AI14</f>
        <v>0</v>
      </c>
      <c r="AJ30" s="76">
        <f>پنجاب!AJ14</f>
        <v>0</v>
      </c>
      <c r="AK30" s="73">
        <f>پنجاب!AK14</f>
        <v>0</v>
      </c>
      <c r="AL30" s="100">
        <f>پنجاب!AL14</f>
        <v>0</v>
      </c>
      <c r="AM30" s="76">
        <f>پنجاب!AM14</f>
        <v>0</v>
      </c>
      <c r="AN30" s="73">
        <f>پنجاب!AN14</f>
        <v>0</v>
      </c>
      <c r="AO30" s="100">
        <f>پنجاب!AO14</f>
        <v>0</v>
      </c>
      <c r="AP30" s="76">
        <f>پنجاب!AP14</f>
        <v>0</v>
      </c>
      <c r="AQ30" s="73">
        <f>پنجاب!AQ14</f>
        <v>0</v>
      </c>
      <c r="AR30" s="43" t="str">
        <f>پنجاب!AR14</f>
        <v>بہاولپور</v>
      </c>
      <c r="AS30" s="261" t="s">
        <v>14</v>
      </c>
      <c r="AT30" s="19">
        <f t="shared" si="0"/>
        <v>17</v>
      </c>
      <c r="AU30" s="15"/>
    </row>
    <row r="31" spans="1:47" s="6" customFormat="1" ht="21" customHeight="1" x14ac:dyDescent="0.2">
      <c r="A31" s="14"/>
      <c r="B31" s="75">
        <f>پنجاب!B15</f>
        <v>0</v>
      </c>
      <c r="C31" s="77">
        <f>پنجاب!C15</f>
        <v>0</v>
      </c>
      <c r="D31" s="101">
        <f>پنجاب!D15</f>
        <v>0</v>
      </c>
      <c r="E31" s="77">
        <f>پنجاب!E15</f>
        <v>0</v>
      </c>
      <c r="F31" s="101">
        <f>پنجاب!F15</f>
        <v>0</v>
      </c>
      <c r="G31" s="77">
        <f>پنجاب!G15</f>
        <v>0</v>
      </c>
      <c r="H31" s="100">
        <f>پنجاب!H15</f>
        <v>0</v>
      </c>
      <c r="I31" s="76">
        <f>پنجاب!I15</f>
        <v>0</v>
      </c>
      <c r="J31" s="73">
        <f>پنجاب!J15</f>
        <v>0</v>
      </c>
      <c r="K31" s="123">
        <f>پنجاب!K15</f>
        <v>0</v>
      </c>
      <c r="L31" s="101">
        <f>پنجاب!L15</f>
        <v>0</v>
      </c>
      <c r="M31" s="77">
        <f>پنجاب!M15</f>
        <v>0</v>
      </c>
      <c r="N31" s="101">
        <f>پنجاب!N15</f>
        <v>0</v>
      </c>
      <c r="O31" s="77">
        <f>پنجاب!O15</f>
        <v>0</v>
      </c>
      <c r="P31" s="101">
        <f>پنجاب!P15</f>
        <v>0</v>
      </c>
      <c r="Q31" s="77">
        <f>پنجاب!Q15</f>
        <v>0</v>
      </c>
      <c r="R31" s="101">
        <f>پنجاب!R15</f>
        <v>0</v>
      </c>
      <c r="S31" s="77">
        <f>پنجاب!S15</f>
        <v>0</v>
      </c>
      <c r="T31" s="101">
        <f>پنجاب!T15</f>
        <v>0</v>
      </c>
      <c r="U31" s="77">
        <f>پنجاب!U15</f>
        <v>0</v>
      </c>
      <c r="V31" s="101">
        <f>پنجاب!V15</f>
        <v>0</v>
      </c>
      <c r="W31" s="77">
        <f>پنجاب!W15</f>
        <v>0</v>
      </c>
      <c r="X31" s="100">
        <f>پنجاب!X15</f>
        <v>0</v>
      </c>
      <c r="Y31" s="76">
        <f>پنجاب!Y15</f>
        <v>0</v>
      </c>
      <c r="Z31" s="73">
        <f>پنجاب!Z15</f>
        <v>0</v>
      </c>
      <c r="AA31" s="101">
        <f>پنجاب!AA15</f>
        <v>0</v>
      </c>
      <c r="AB31" s="100">
        <f>پنجاب!AB15</f>
        <v>0</v>
      </c>
      <c r="AC31" s="76">
        <f>پنجاب!AC15</f>
        <v>0</v>
      </c>
      <c r="AD31" s="73">
        <f>پنجاب!AD15</f>
        <v>0</v>
      </c>
      <c r="AE31" s="123">
        <f>پنجاب!AE15</f>
        <v>0</v>
      </c>
      <c r="AF31" s="101">
        <f>پنجاب!AF15</f>
        <v>0</v>
      </c>
      <c r="AG31" s="77">
        <f>پنجاب!AG15</f>
        <v>0</v>
      </c>
      <c r="AH31" s="123">
        <f>پنجاب!AH15</f>
        <v>0</v>
      </c>
      <c r="AI31" s="100">
        <f>پنجاب!AI15</f>
        <v>0</v>
      </c>
      <c r="AJ31" s="76">
        <f>پنجاب!AJ15</f>
        <v>0</v>
      </c>
      <c r="AK31" s="73">
        <f>پنجاب!AK15</f>
        <v>0</v>
      </c>
      <c r="AL31" s="100">
        <f>پنجاب!AL15</f>
        <v>0</v>
      </c>
      <c r="AM31" s="76">
        <f>پنجاب!AM15</f>
        <v>0</v>
      </c>
      <c r="AN31" s="73">
        <f>پنجاب!AN15</f>
        <v>0</v>
      </c>
      <c r="AO31" s="100">
        <f>پنجاب!AO15</f>
        <v>0</v>
      </c>
      <c r="AP31" s="76">
        <f>پنجاب!AP15</f>
        <v>0</v>
      </c>
      <c r="AQ31" s="73">
        <f>پنجاب!AQ15</f>
        <v>0</v>
      </c>
      <c r="AR31" s="43" t="str">
        <f>پنجاب!AR15</f>
        <v>ڈی جی خان</v>
      </c>
      <c r="AS31" s="261"/>
      <c r="AT31" s="19">
        <f t="shared" si="0"/>
        <v>18</v>
      </c>
      <c r="AU31" s="15"/>
    </row>
    <row r="32" spans="1:47" s="6" customFormat="1" ht="21" customHeight="1" x14ac:dyDescent="0.2">
      <c r="A32" s="14"/>
      <c r="B32" s="75">
        <f>پنجاب!B16</f>
        <v>0</v>
      </c>
      <c r="C32" s="77">
        <f>پنجاب!C16</f>
        <v>0</v>
      </c>
      <c r="D32" s="101">
        <f>پنجاب!D16</f>
        <v>0</v>
      </c>
      <c r="E32" s="77">
        <f>پنجاب!E16</f>
        <v>0</v>
      </c>
      <c r="F32" s="101">
        <f>پنجاب!F16</f>
        <v>0</v>
      </c>
      <c r="G32" s="77">
        <f>پنجاب!G16</f>
        <v>0</v>
      </c>
      <c r="H32" s="100">
        <f>پنجاب!H16</f>
        <v>0</v>
      </c>
      <c r="I32" s="76">
        <f>پنجاب!I16</f>
        <v>0</v>
      </c>
      <c r="J32" s="73">
        <f>پنجاب!J16</f>
        <v>0</v>
      </c>
      <c r="K32" s="123">
        <f>پنجاب!K16</f>
        <v>0</v>
      </c>
      <c r="L32" s="101">
        <f>پنجاب!L16</f>
        <v>0</v>
      </c>
      <c r="M32" s="77">
        <f>پنجاب!M16</f>
        <v>0</v>
      </c>
      <c r="N32" s="101">
        <f>پنجاب!N16</f>
        <v>0</v>
      </c>
      <c r="O32" s="77">
        <f>پنجاب!O16</f>
        <v>0</v>
      </c>
      <c r="P32" s="101">
        <f>پنجاب!P16</f>
        <v>0</v>
      </c>
      <c r="Q32" s="77">
        <f>پنجاب!Q16</f>
        <v>0</v>
      </c>
      <c r="R32" s="101">
        <f>پنجاب!R16</f>
        <v>0</v>
      </c>
      <c r="S32" s="77">
        <f>پنجاب!S16</f>
        <v>0</v>
      </c>
      <c r="T32" s="101">
        <f>پنجاب!T16</f>
        <v>0</v>
      </c>
      <c r="U32" s="77">
        <f>پنجاب!U16</f>
        <v>0</v>
      </c>
      <c r="V32" s="101">
        <f>پنجاب!V16</f>
        <v>0</v>
      </c>
      <c r="W32" s="77">
        <f>پنجاب!W16</f>
        <v>0</v>
      </c>
      <c r="X32" s="100">
        <f>پنجاب!X16</f>
        <v>0</v>
      </c>
      <c r="Y32" s="76">
        <f>پنجاب!Y16</f>
        <v>0</v>
      </c>
      <c r="Z32" s="73">
        <f>پنجاب!Z16</f>
        <v>0</v>
      </c>
      <c r="AA32" s="101">
        <f>پنجاب!AA16</f>
        <v>0</v>
      </c>
      <c r="AB32" s="100">
        <f>پنجاب!AB16</f>
        <v>0</v>
      </c>
      <c r="AC32" s="76">
        <f>پنجاب!AC16</f>
        <v>0</v>
      </c>
      <c r="AD32" s="73">
        <f>پنجاب!AD16</f>
        <v>0</v>
      </c>
      <c r="AE32" s="123">
        <f>پنجاب!AE16</f>
        <v>0</v>
      </c>
      <c r="AF32" s="101">
        <f>پنجاب!AF16</f>
        <v>0</v>
      </c>
      <c r="AG32" s="77">
        <f>پنجاب!AG16</f>
        <v>0</v>
      </c>
      <c r="AH32" s="123">
        <f>پنجاب!AH16</f>
        <v>0</v>
      </c>
      <c r="AI32" s="100">
        <f>پنجاب!AI16</f>
        <v>0</v>
      </c>
      <c r="AJ32" s="76">
        <f>پنجاب!AJ16</f>
        <v>0</v>
      </c>
      <c r="AK32" s="73">
        <f>پنجاب!AK16</f>
        <v>0</v>
      </c>
      <c r="AL32" s="100">
        <f>پنجاب!AL16</f>
        <v>0</v>
      </c>
      <c r="AM32" s="76">
        <f>پنجاب!AM16</f>
        <v>0</v>
      </c>
      <c r="AN32" s="73">
        <f>پنجاب!AN16</f>
        <v>0</v>
      </c>
      <c r="AO32" s="100">
        <f>پنجاب!AO16</f>
        <v>0</v>
      </c>
      <c r="AP32" s="76">
        <f>پنجاب!AP16</f>
        <v>0</v>
      </c>
      <c r="AQ32" s="73">
        <f>پنجاب!AQ16</f>
        <v>0</v>
      </c>
      <c r="AR32" s="43" t="str">
        <f>پنجاب!AR16</f>
        <v>ملتان</v>
      </c>
      <c r="AS32" s="261"/>
      <c r="AT32" s="19">
        <f t="shared" si="0"/>
        <v>19</v>
      </c>
      <c r="AU32" s="15"/>
    </row>
    <row r="33" spans="1:47" s="6" customFormat="1" ht="21" customHeight="1" x14ac:dyDescent="0.2">
      <c r="A33" s="14"/>
      <c r="B33" s="75">
        <f>پنجاب!B17</f>
        <v>0</v>
      </c>
      <c r="C33" s="77">
        <f>پنجاب!C17</f>
        <v>0</v>
      </c>
      <c r="D33" s="101">
        <f>پنجاب!D17</f>
        <v>0</v>
      </c>
      <c r="E33" s="77">
        <f>پنجاب!E17</f>
        <v>0</v>
      </c>
      <c r="F33" s="101">
        <f>پنجاب!F17</f>
        <v>0</v>
      </c>
      <c r="G33" s="77">
        <f>پنجاب!G17</f>
        <v>0</v>
      </c>
      <c r="H33" s="100">
        <f>پنجاب!H17</f>
        <v>0</v>
      </c>
      <c r="I33" s="76">
        <f>پنجاب!I17</f>
        <v>0</v>
      </c>
      <c r="J33" s="73">
        <f>پنجاب!J17</f>
        <v>0</v>
      </c>
      <c r="K33" s="123">
        <f>پنجاب!K17</f>
        <v>0</v>
      </c>
      <c r="L33" s="101">
        <f>پنجاب!L17</f>
        <v>0</v>
      </c>
      <c r="M33" s="77">
        <f>پنجاب!M17</f>
        <v>0</v>
      </c>
      <c r="N33" s="101">
        <f>پنجاب!N17</f>
        <v>0</v>
      </c>
      <c r="O33" s="77">
        <f>پنجاب!O17</f>
        <v>0</v>
      </c>
      <c r="P33" s="101">
        <f>پنجاب!P17</f>
        <v>0</v>
      </c>
      <c r="Q33" s="77">
        <f>پنجاب!Q17</f>
        <v>0</v>
      </c>
      <c r="R33" s="101">
        <f>پنجاب!R17</f>
        <v>0</v>
      </c>
      <c r="S33" s="77">
        <f>پنجاب!S17</f>
        <v>0</v>
      </c>
      <c r="T33" s="101">
        <f>پنجاب!T17</f>
        <v>0</v>
      </c>
      <c r="U33" s="77">
        <f>پنجاب!U17</f>
        <v>0</v>
      </c>
      <c r="V33" s="101">
        <f>پنجاب!V17</f>
        <v>0</v>
      </c>
      <c r="W33" s="77">
        <f>پنجاب!W17</f>
        <v>0</v>
      </c>
      <c r="X33" s="100">
        <f>پنجاب!X17</f>
        <v>0</v>
      </c>
      <c r="Y33" s="76">
        <f>پنجاب!Y17</f>
        <v>0</v>
      </c>
      <c r="Z33" s="73">
        <f>پنجاب!Z17</f>
        <v>0</v>
      </c>
      <c r="AA33" s="101">
        <f>پنجاب!AA17</f>
        <v>0</v>
      </c>
      <c r="AB33" s="100">
        <f>پنجاب!AB17</f>
        <v>0</v>
      </c>
      <c r="AC33" s="76">
        <f>پنجاب!AC17</f>
        <v>0</v>
      </c>
      <c r="AD33" s="73">
        <f>پنجاب!AD17</f>
        <v>0</v>
      </c>
      <c r="AE33" s="123">
        <f>پنجاب!AE17</f>
        <v>0</v>
      </c>
      <c r="AF33" s="101">
        <f>پنجاب!AF17</f>
        <v>0</v>
      </c>
      <c r="AG33" s="77">
        <f>پنجاب!AG17</f>
        <v>0</v>
      </c>
      <c r="AH33" s="123">
        <f>پنجاب!AH17</f>
        <v>0</v>
      </c>
      <c r="AI33" s="100">
        <f>پنجاب!AI17</f>
        <v>0</v>
      </c>
      <c r="AJ33" s="76">
        <f>پنجاب!AJ17</f>
        <v>0</v>
      </c>
      <c r="AK33" s="73">
        <f>پنجاب!AK17</f>
        <v>0</v>
      </c>
      <c r="AL33" s="100">
        <f>پنجاب!AL17</f>
        <v>0</v>
      </c>
      <c r="AM33" s="76">
        <f>پنجاب!AM17</f>
        <v>0</v>
      </c>
      <c r="AN33" s="73">
        <f>پنجاب!AN17</f>
        <v>0</v>
      </c>
      <c r="AO33" s="100">
        <f>پنجاب!AO17</f>
        <v>0</v>
      </c>
      <c r="AP33" s="76">
        <f>پنجاب!AP17</f>
        <v>0</v>
      </c>
      <c r="AQ33" s="73">
        <f>پنجاب!AQ17</f>
        <v>0</v>
      </c>
      <c r="AR33" s="43" t="str">
        <f>پنجاب!AR17</f>
        <v>سرگودھا</v>
      </c>
      <c r="AS33" s="261"/>
      <c r="AT33" s="19">
        <f t="shared" si="0"/>
        <v>20</v>
      </c>
      <c r="AU33" s="15"/>
    </row>
    <row r="34" spans="1:47" s="6" customFormat="1" ht="21" customHeight="1" x14ac:dyDescent="0.2">
      <c r="A34" s="14"/>
      <c r="B34" s="75">
        <f>پنجاب!B18</f>
        <v>0</v>
      </c>
      <c r="C34" s="77">
        <f>پنجاب!C18</f>
        <v>0</v>
      </c>
      <c r="D34" s="101">
        <f>پنجاب!D18</f>
        <v>0</v>
      </c>
      <c r="E34" s="77">
        <f>پنجاب!E18</f>
        <v>0</v>
      </c>
      <c r="F34" s="101">
        <f>پنجاب!F18</f>
        <v>0</v>
      </c>
      <c r="G34" s="77">
        <f>پنجاب!G18</f>
        <v>0</v>
      </c>
      <c r="H34" s="100">
        <f>پنجاب!H18</f>
        <v>0</v>
      </c>
      <c r="I34" s="76">
        <f>پنجاب!I18</f>
        <v>0</v>
      </c>
      <c r="J34" s="73">
        <f>پنجاب!J18</f>
        <v>0</v>
      </c>
      <c r="K34" s="123">
        <f>پنجاب!K18</f>
        <v>0</v>
      </c>
      <c r="L34" s="101">
        <f>پنجاب!L18</f>
        <v>0</v>
      </c>
      <c r="M34" s="77">
        <f>پنجاب!M18</f>
        <v>0</v>
      </c>
      <c r="N34" s="101">
        <f>پنجاب!N18</f>
        <v>0</v>
      </c>
      <c r="O34" s="77">
        <f>پنجاب!O18</f>
        <v>0</v>
      </c>
      <c r="P34" s="101">
        <f>پنجاب!P18</f>
        <v>0</v>
      </c>
      <c r="Q34" s="77">
        <f>پنجاب!Q18</f>
        <v>0</v>
      </c>
      <c r="R34" s="101">
        <f>پنجاب!R18</f>
        <v>0</v>
      </c>
      <c r="S34" s="77">
        <f>پنجاب!S18</f>
        <v>0</v>
      </c>
      <c r="T34" s="101">
        <f>پنجاب!T18</f>
        <v>0</v>
      </c>
      <c r="U34" s="77">
        <f>پنجاب!U18</f>
        <v>0</v>
      </c>
      <c r="V34" s="101">
        <f>پنجاب!V18</f>
        <v>0</v>
      </c>
      <c r="W34" s="77">
        <f>پنجاب!W18</f>
        <v>0</v>
      </c>
      <c r="X34" s="100">
        <f>پنجاب!X18</f>
        <v>0</v>
      </c>
      <c r="Y34" s="76">
        <f>پنجاب!Y18</f>
        <v>0</v>
      </c>
      <c r="Z34" s="73">
        <f>پنجاب!Z18</f>
        <v>0</v>
      </c>
      <c r="AA34" s="101">
        <f>پنجاب!AA18</f>
        <v>0</v>
      </c>
      <c r="AB34" s="100">
        <f>پنجاب!AB18</f>
        <v>0</v>
      </c>
      <c r="AC34" s="76">
        <f>پنجاب!AC18</f>
        <v>0</v>
      </c>
      <c r="AD34" s="73">
        <f>پنجاب!AD18</f>
        <v>0</v>
      </c>
      <c r="AE34" s="123">
        <f>پنجاب!AE18</f>
        <v>0</v>
      </c>
      <c r="AF34" s="101">
        <f>پنجاب!AF18</f>
        <v>0</v>
      </c>
      <c r="AG34" s="77">
        <f>پنجاب!AG18</f>
        <v>0</v>
      </c>
      <c r="AH34" s="123">
        <f>پنجاب!AH18</f>
        <v>0</v>
      </c>
      <c r="AI34" s="100">
        <f>پنجاب!AI18</f>
        <v>0</v>
      </c>
      <c r="AJ34" s="76">
        <f>پنجاب!AJ18</f>
        <v>0</v>
      </c>
      <c r="AK34" s="73">
        <f>پنجاب!AK18</f>
        <v>0</v>
      </c>
      <c r="AL34" s="100">
        <f>پنجاب!AL18</f>
        <v>0</v>
      </c>
      <c r="AM34" s="76">
        <f>پنجاب!AM18</f>
        <v>0</v>
      </c>
      <c r="AN34" s="73">
        <f>پنجاب!AN18</f>
        <v>0</v>
      </c>
      <c r="AO34" s="100">
        <f>پنجاب!AO18</f>
        <v>0</v>
      </c>
      <c r="AP34" s="76">
        <f>پنجاب!AP18</f>
        <v>0</v>
      </c>
      <c r="AQ34" s="73">
        <f>پنجاب!AQ18</f>
        <v>0</v>
      </c>
      <c r="AR34" s="43" t="str">
        <f>پنجاب!AR18</f>
        <v>فیصل آباد</v>
      </c>
      <c r="AS34" s="261"/>
      <c r="AT34" s="19">
        <f t="shared" si="0"/>
        <v>21</v>
      </c>
      <c r="AU34" s="15"/>
    </row>
    <row r="35" spans="1:47" s="6" customFormat="1" ht="21" customHeight="1" x14ac:dyDescent="0.2">
      <c r="A35" s="14"/>
      <c r="B35" s="75">
        <f>پنجاب!B19</f>
        <v>0</v>
      </c>
      <c r="C35" s="77">
        <f>پنجاب!C19</f>
        <v>0</v>
      </c>
      <c r="D35" s="101">
        <f>پنجاب!D19</f>
        <v>0</v>
      </c>
      <c r="E35" s="77">
        <f>پنجاب!E19</f>
        <v>0</v>
      </c>
      <c r="F35" s="101">
        <f>پنجاب!F19</f>
        <v>0</v>
      </c>
      <c r="G35" s="77">
        <f>پنجاب!G19</f>
        <v>0</v>
      </c>
      <c r="H35" s="100">
        <f>پنجاب!H19</f>
        <v>0</v>
      </c>
      <c r="I35" s="76">
        <f>پنجاب!I19</f>
        <v>0</v>
      </c>
      <c r="J35" s="73">
        <f>پنجاب!J19</f>
        <v>0</v>
      </c>
      <c r="K35" s="123">
        <f>پنجاب!K19</f>
        <v>0</v>
      </c>
      <c r="L35" s="101">
        <f>پنجاب!L19</f>
        <v>0</v>
      </c>
      <c r="M35" s="77">
        <f>پنجاب!M19</f>
        <v>0</v>
      </c>
      <c r="N35" s="101">
        <f>پنجاب!N19</f>
        <v>0</v>
      </c>
      <c r="O35" s="77">
        <f>پنجاب!O19</f>
        <v>0</v>
      </c>
      <c r="P35" s="101">
        <f>پنجاب!P19</f>
        <v>0</v>
      </c>
      <c r="Q35" s="77">
        <f>پنجاب!Q19</f>
        <v>0</v>
      </c>
      <c r="R35" s="101">
        <f>پنجاب!R19</f>
        <v>0</v>
      </c>
      <c r="S35" s="77">
        <f>پنجاب!S19</f>
        <v>0</v>
      </c>
      <c r="T35" s="101">
        <f>پنجاب!T19</f>
        <v>0</v>
      </c>
      <c r="U35" s="77">
        <f>پنجاب!U19</f>
        <v>0</v>
      </c>
      <c r="V35" s="101">
        <f>پنجاب!V19</f>
        <v>0</v>
      </c>
      <c r="W35" s="77">
        <f>پنجاب!W19</f>
        <v>0</v>
      </c>
      <c r="X35" s="100">
        <f>پنجاب!X19</f>
        <v>0</v>
      </c>
      <c r="Y35" s="76">
        <f>پنجاب!Y19</f>
        <v>0</v>
      </c>
      <c r="Z35" s="73">
        <f>پنجاب!Z19</f>
        <v>0</v>
      </c>
      <c r="AA35" s="101">
        <f>پنجاب!AA19</f>
        <v>0</v>
      </c>
      <c r="AB35" s="100">
        <f>پنجاب!AB19</f>
        <v>0</v>
      </c>
      <c r="AC35" s="76">
        <f>پنجاب!AC19</f>
        <v>0</v>
      </c>
      <c r="AD35" s="73">
        <f>پنجاب!AD19</f>
        <v>0</v>
      </c>
      <c r="AE35" s="123">
        <f>پنجاب!AE19</f>
        <v>0</v>
      </c>
      <c r="AF35" s="101">
        <f>پنجاب!AF19</f>
        <v>0</v>
      </c>
      <c r="AG35" s="77">
        <f>پنجاب!AG19</f>
        <v>0</v>
      </c>
      <c r="AH35" s="123">
        <f>پنجاب!AH19</f>
        <v>0</v>
      </c>
      <c r="AI35" s="100">
        <f>پنجاب!AI19</f>
        <v>0</v>
      </c>
      <c r="AJ35" s="76">
        <f>پنجاب!AJ19</f>
        <v>0</v>
      </c>
      <c r="AK35" s="73">
        <f>پنجاب!AK19</f>
        <v>0</v>
      </c>
      <c r="AL35" s="100">
        <f>پنجاب!AL19</f>
        <v>0</v>
      </c>
      <c r="AM35" s="76">
        <f>پنجاب!AM19</f>
        <v>0</v>
      </c>
      <c r="AN35" s="73">
        <f>پنجاب!AN19</f>
        <v>0</v>
      </c>
      <c r="AO35" s="100">
        <f>پنجاب!AO19</f>
        <v>0</v>
      </c>
      <c r="AP35" s="76">
        <f>پنجاب!AP19</f>
        <v>0</v>
      </c>
      <c r="AQ35" s="73">
        <f>پنجاب!AQ19</f>
        <v>0</v>
      </c>
      <c r="AR35" s="43" t="str">
        <f>پنجاب!AR19</f>
        <v>ساہیوال</v>
      </c>
      <c r="AS35" s="261"/>
      <c r="AT35" s="19">
        <f t="shared" si="0"/>
        <v>22</v>
      </c>
      <c r="AU35" s="15"/>
    </row>
    <row r="36" spans="1:47" s="6" customFormat="1" ht="21" customHeight="1" x14ac:dyDescent="0.2">
      <c r="A36" s="14"/>
      <c r="B36" s="75">
        <f>پنجاب!B20</f>
        <v>0</v>
      </c>
      <c r="C36" s="77">
        <f>پنجاب!C20</f>
        <v>0</v>
      </c>
      <c r="D36" s="101">
        <f>پنجاب!D20</f>
        <v>0</v>
      </c>
      <c r="E36" s="77">
        <f>پنجاب!E20</f>
        <v>0</v>
      </c>
      <c r="F36" s="101">
        <f>پنجاب!F20</f>
        <v>0</v>
      </c>
      <c r="G36" s="77">
        <f>پنجاب!G20</f>
        <v>0</v>
      </c>
      <c r="H36" s="100">
        <f>پنجاب!H20</f>
        <v>0</v>
      </c>
      <c r="I36" s="76">
        <f>پنجاب!I20</f>
        <v>0</v>
      </c>
      <c r="J36" s="73">
        <f>پنجاب!J20</f>
        <v>0</v>
      </c>
      <c r="K36" s="123">
        <f>پنجاب!K20</f>
        <v>0</v>
      </c>
      <c r="L36" s="101">
        <f>پنجاب!L20</f>
        <v>0</v>
      </c>
      <c r="M36" s="77">
        <f>پنجاب!M20</f>
        <v>0</v>
      </c>
      <c r="N36" s="101">
        <f>پنجاب!N20</f>
        <v>0</v>
      </c>
      <c r="O36" s="77">
        <f>پنجاب!O20</f>
        <v>0</v>
      </c>
      <c r="P36" s="101">
        <f>پنجاب!P20</f>
        <v>0</v>
      </c>
      <c r="Q36" s="77">
        <f>پنجاب!Q20</f>
        <v>0</v>
      </c>
      <c r="R36" s="101">
        <f>پنجاب!R20</f>
        <v>0</v>
      </c>
      <c r="S36" s="77">
        <f>پنجاب!S20</f>
        <v>0</v>
      </c>
      <c r="T36" s="101">
        <f>پنجاب!T20</f>
        <v>0</v>
      </c>
      <c r="U36" s="77">
        <f>پنجاب!U20</f>
        <v>0</v>
      </c>
      <c r="V36" s="101">
        <f>پنجاب!V20</f>
        <v>0</v>
      </c>
      <c r="W36" s="77">
        <f>پنجاب!W20</f>
        <v>0</v>
      </c>
      <c r="X36" s="100">
        <f>پنجاب!X20</f>
        <v>0</v>
      </c>
      <c r="Y36" s="76">
        <f>پنجاب!Y20</f>
        <v>0</v>
      </c>
      <c r="Z36" s="73">
        <f>پنجاب!Z20</f>
        <v>0</v>
      </c>
      <c r="AA36" s="101">
        <f>پنجاب!AA20</f>
        <v>0</v>
      </c>
      <c r="AB36" s="100">
        <f>پنجاب!AB20</f>
        <v>0</v>
      </c>
      <c r="AC36" s="76">
        <f>پنجاب!AC20</f>
        <v>0</v>
      </c>
      <c r="AD36" s="73">
        <f>پنجاب!AD20</f>
        <v>0</v>
      </c>
      <c r="AE36" s="123">
        <f>پنجاب!AE20</f>
        <v>0</v>
      </c>
      <c r="AF36" s="101">
        <f>پنجاب!AF20</f>
        <v>0</v>
      </c>
      <c r="AG36" s="77">
        <f>پنجاب!AG20</f>
        <v>0</v>
      </c>
      <c r="AH36" s="123">
        <f>پنجاب!AH20</f>
        <v>0</v>
      </c>
      <c r="AI36" s="100">
        <f>پنجاب!AI20</f>
        <v>0</v>
      </c>
      <c r="AJ36" s="76">
        <f>پنجاب!AJ20</f>
        <v>0</v>
      </c>
      <c r="AK36" s="73">
        <f>پنجاب!AK20</f>
        <v>0</v>
      </c>
      <c r="AL36" s="100">
        <f>پنجاب!AL20</f>
        <v>0</v>
      </c>
      <c r="AM36" s="76">
        <f>پنجاب!AM20</f>
        <v>0</v>
      </c>
      <c r="AN36" s="73">
        <f>پنجاب!AN20</f>
        <v>0</v>
      </c>
      <c r="AO36" s="100">
        <f>پنجاب!AO20</f>
        <v>0</v>
      </c>
      <c r="AP36" s="76">
        <f>پنجاب!AP20</f>
        <v>0</v>
      </c>
      <c r="AQ36" s="73">
        <f>پنجاب!AQ20</f>
        <v>0</v>
      </c>
      <c r="AR36" s="43" t="str">
        <f>پنجاب!AR20</f>
        <v>گوجرانوالہ</v>
      </c>
      <c r="AS36" s="261"/>
      <c r="AT36" s="19">
        <f t="shared" si="0"/>
        <v>23</v>
      </c>
      <c r="AU36" s="15"/>
    </row>
    <row r="37" spans="1:47" s="6" customFormat="1" ht="21" customHeight="1" x14ac:dyDescent="0.2">
      <c r="A37" s="14"/>
      <c r="B37" s="75">
        <f>پنجاب!B21</f>
        <v>0</v>
      </c>
      <c r="C37" s="77">
        <f>پنجاب!C21</f>
        <v>0</v>
      </c>
      <c r="D37" s="101">
        <f>پنجاب!D21</f>
        <v>0</v>
      </c>
      <c r="E37" s="77">
        <f>پنجاب!E21</f>
        <v>0</v>
      </c>
      <c r="F37" s="101">
        <f>پنجاب!F21</f>
        <v>0</v>
      </c>
      <c r="G37" s="77">
        <f>پنجاب!G21</f>
        <v>0</v>
      </c>
      <c r="H37" s="100">
        <f>پنجاب!H21</f>
        <v>0</v>
      </c>
      <c r="I37" s="76">
        <f>پنجاب!I21</f>
        <v>0</v>
      </c>
      <c r="J37" s="73">
        <f>پنجاب!J21</f>
        <v>0</v>
      </c>
      <c r="K37" s="123">
        <f>پنجاب!K21</f>
        <v>0</v>
      </c>
      <c r="L37" s="101">
        <f>پنجاب!L21</f>
        <v>0</v>
      </c>
      <c r="M37" s="77">
        <f>پنجاب!M21</f>
        <v>0</v>
      </c>
      <c r="N37" s="101">
        <f>پنجاب!N21</f>
        <v>0</v>
      </c>
      <c r="O37" s="77">
        <f>پنجاب!O21</f>
        <v>0</v>
      </c>
      <c r="P37" s="101">
        <f>پنجاب!P21</f>
        <v>0</v>
      </c>
      <c r="Q37" s="77">
        <f>پنجاب!Q21</f>
        <v>0</v>
      </c>
      <c r="R37" s="101">
        <f>پنجاب!R21</f>
        <v>0</v>
      </c>
      <c r="S37" s="77">
        <f>پنجاب!S21</f>
        <v>0</v>
      </c>
      <c r="T37" s="101">
        <f>پنجاب!T21</f>
        <v>0</v>
      </c>
      <c r="U37" s="77">
        <f>پنجاب!U21</f>
        <v>0</v>
      </c>
      <c r="V37" s="101">
        <f>پنجاب!V21</f>
        <v>0</v>
      </c>
      <c r="W37" s="77">
        <f>پنجاب!W21</f>
        <v>0</v>
      </c>
      <c r="X37" s="100">
        <f>پنجاب!X21</f>
        <v>0</v>
      </c>
      <c r="Y37" s="76">
        <f>پنجاب!Y21</f>
        <v>0</v>
      </c>
      <c r="Z37" s="73">
        <f>پنجاب!Z21</f>
        <v>0</v>
      </c>
      <c r="AA37" s="101">
        <f>پنجاب!AA21</f>
        <v>0</v>
      </c>
      <c r="AB37" s="100">
        <f>پنجاب!AB21</f>
        <v>0</v>
      </c>
      <c r="AC37" s="76">
        <f>پنجاب!AC21</f>
        <v>0</v>
      </c>
      <c r="AD37" s="73">
        <f>پنجاب!AD21</f>
        <v>0</v>
      </c>
      <c r="AE37" s="123">
        <f>پنجاب!AE21</f>
        <v>0</v>
      </c>
      <c r="AF37" s="101">
        <f>پنجاب!AF21</f>
        <v>0</v>
      </c>
      <c r="AG37" s="77">
        <f>پنجاب!AG21</f>
        <v>0</v>
      </c>
      <c r="AH37" s="123">
        <f>پنجاب!AH21</f>
        <v>0</v>
      </c>
      <c r="AI37" s="100">
        <f>پنجاب!AI21</f>
        <v>0</v>
      </c>
      <c r="AJ37" s="76">
        <f>پنجاب!AJ21</f>
        <v>0</v>
      </c>
      <c r="AK37" s="73">
        <f>پنجاب!AK21</f>
        <v>0</v>
      </c>
      <c r="AL37" s="100">
        <f>پنجاب!AL21</f>
        <v>0</v>
      </c>
      <c r="AM37" s="76">
        <f>پنجاب!AM21</f>
        <v>0</v>
      </c>
      <c r="AN37" s="73">
        <f>پنجاب!AN21</f>
        <v>0</v>
      </c>
      <c r="AO37" s="100">
        <f>پنجاب!AO21</f>
        <v>0</v>
      </c>
      <c r="AP37" s="76">
        <f>پنجاب!AP21</f>
        <v>0</v>
      </c>
      <c r="AQ37" s="73">
        <f>پنجاب!AQ21</f>
        <v>0</v>
      </c>
      <c r="AR37" s="43" t="str">
        <f>پنجاب!AR21</f>
        <v>لاہور</v>
      </c>
      <c r="AS37" s="261"/>
      <c r="AT37" s="19">
        <f t="shared" si="0"/>
        <v>24</v>
      </c>
      <c r="AU37" s="15"/>
    </row>
    <row r="38" spans="1:47" s="6" customFormat="1" ht="21" customHeight="1" x14ac:dyDescent="0.2">
      <c r="A38" s="14"/>
      <c r="B38" s="75">
        <f>پنجاب!B22</f>
        <v>0</v>
      </c>
      <c r="C38" s="77">
        <f>پنجاب!C22</f>
        <v>0</v>
      </c>
      <c r="D38" s="101">
        <f>پنجاب!D22</f>
        <v>0</v>
      </c>
      <c r="E38" s="77">
        <f>پنجاب!E22</f>
        <v>0</v>
      </c>
      <c r="F38" s="101">
        <f>پنجاب!F22</f>
        <v>0</v>
      </c>
      <c r="G38" s="77">
        <f>پنجاب!G22</f>
        <v>0</v>
      </c>
      <c r="H38" s="100">
        <f>پنجاب!H22</f>
        <v>0</v>
      </c>
      <c r="I38" s="76">
        <f>پنجاب!I22</f>
        <v>0</v>
      </c>
      <c r="J38" s="73">
        <f>پنجاب!J22</f>
        <v>0</v>
      </c>
      <c r="K38" s="123">
        <f>پنجاب!K22</f>
        <v>0</v>
      </c>
      <c r="L38" s="101">
        <f>پنجاب!L22</f>
        <v>0</v>
      </c>
      <c r="M38" s="77">
        <f>پنجاب!M22</f>
        <v>0</v>
      </c>
      <c r="N38" s="101">
        <f>پنجاب!N22</f>
        <v>0</v>
      </c>
      <c r="O38" s="77">
        <f>پنجاب!O22</f>
        <v>0</v>
      </c>
      <c r="P38" s="101">
        <f>پنجاب!P22</f>
        <v>0</v>
      </c>
      <c r="Q38" s="77">
        <f>پنجاب!Q22</f>
        <v>0</v>
      </c>
      <c r="R38" s="101">
        <f>پنجاب!R22</f>
        <v>0</v>
      </c>
      <c r="S38" s="77">
        <f>پنجاب!S22</f>
        <v>0</v>
      </c>
      <c r="T38" s="101">
        <f>پنجاب!T22</f>
        <v>0</v>
      </c>
      <c r="U38" s="77">
        <f>پنجاب!U22</f>
        <v>0</v>
      </c>
      <c r="V38" s="101">
        <f>پنجاب!V22</f>
        <v>0</v>
      </c>
      <c r="W38" s="77">
        <f>پنجاب!W22</f>
        <v>0</v>
      </c>
      <c r="X38" s="100">
        <f>پنجاب!X22</f>
        <v>0</v>
      </c>
      <c r="Y38" s="76">
        <f>پنجاب!Y22</f>
        <v>0</v>
      </c>
      <c r="Z38" s="73">
        <f>پنجاب!Z22</f>
        <v>0</v>
      </c>
      <c r="AA38" s="101">
        <f>پنجاب!AA22</f>
        <v>0</v>
      </c>
      <c r="AB38" s="100">
        <f>پنجاب!AB22</f>
        <v>0</v>
      </c>
      <c r="AC38" s="76">
        <f>پنجاب!AC22</f>
        <v>0</v>
      </c>
      <c r="AD38" s="73">
        <f>پنجاب!AD22</f>
        <v>0</v>
      </c>
      <c r="AE38" s="123">
        <f>پنجاب!AE22</f>
        <v>0</v>
      </c>
      <c r="AF38" s="101">
        <f>پنجاب!AF22</f>
        <v>0</v>
      </c>
      <c r="AG38" s="77">
        <f>پنجاب!AG22</f>
        <v>0</v>
      </c>
      <c r="AH38" s="123">
        <f>پنجاب!AH22</f>
        <v>0</v>
      </c>
      <c r="AI38" s="100">
        <f>پنجاب!AI22</f>
        <v>0</v>
      </c>
      <c r="AJ38" s="76">
        <f>پنجاب!AJ22</f>
        <v>0</v>
      </c>
      <c r="AK38" s="73">
        <f>پنجاب!AK22</f>
        <v>0</v>
      </c>
      <c r="AL38" s="100">
        <f>پنجاب!AL22</f>
        <v>0</v>
      </c>
      <c r="AM38" s="76">
        <f>پنجاب!AM22</f>
        <v>0</v>
      </c>
      <c r="AN38" s="73">
        <f>پنجاب!AN22</f>
        <v>0</v>
      </c>
      <c r="AO38" s="100">
        <f>پنجاب!AO22</f>
        <v>0</v>
      </c>
      <c r="AP38" s="76">
        <f>پنجاب!AP22</f>
        <v>0</v>
      </c>
      <c r="AQ38" s="73">
        <f>پنجاب!AQ22</f>
        <v>0</v>
      </c>
      <c r="AR38" s="43" t="str">
        <f>پنجاب!AR22</f>
        <v>راولپنڈی</v>
      </c>
      <c r="AS38" s="261"/>
      <c r="AT38" s="19">
        <f t="shared" si="0"/>
        <v>25</v>
      </c>
      <c r="AU38" s="15"/>
    </row>
    <row r="39" spans="1:47" s="6" customFormat="1" ht="21" customHeight="1" x14ac:dyDescent="0.2">
      <c r="A39" s="14"/>
      <c r="B39" s="75">
        <f>'اسلام آباد'!B14</f>
        <v>0</v>
      </c>
      <c r="C39" s="77">
        <f>'اسلام آباد'!C14</f>
        <v>0</v>
      </c>
      <c r="D39" s="101">
        <f>'اسلام آباد'!D14</f>
        <v>0</v>
      </c>
      <c r="E39" s="77">
        <f>'اسلام آباد'!E14</f>
        <v>0</v>
      </c>
      <c r="F39" s="101">
        <f>'اسلام آباد'!F14</f>
        <v>0</v>
      </c>
      <c r="G39" s="77">
        <f>'اسلام آباد'!G14</f>
        <v>0</v>
      </c>
      <c r="H39" s="100">
        <f>'اسلام آباد'!H14</f>
        <v>0</v>
      </c>
      <c r="I39" s="76">
        <f>'اسلام آباد'!I14</f>
        <v>0</v>
      </c>
      <c r="J39" s="73">
        <f>'اسلام آباد'!J14</f>
        <v>0</v>
      </c>
      <c r="K39" s="123">
        <f>'اسلام آباد'!K14</f>
        <v>0</v>
      </c>
      <c r="L39" s="101">
        <f>'اسلام آباد'!L14</f>
        <v>0</v>
      </c>
      <c r="M39" s="77">
        <f>'اسلام آباد'!M14</f>
        <v>0</v>
      </c>
      <c r="N39" s="101">
        <f>'اسلام آباد'!N14</f>
        <v>0</v>
      </c>
      <c r="O39" s="77">
        <f>'اسلام آباد'!O14</f>
        <v>0</v>
      </c>
      <c r="P39" s="101">
        <f>'اسلام آباد'!P14</f>
        <v>0</v>
      </c>
      <c r="Q39" s="77">
        <f>'اسلام آباد'!Q14</f>
        <v>0</v>
      </c>
      <c r="R39" s="101">
        <f>'اسلام آباد'!R14</f>
        <v>0</v>
      </c>
      <c r="S39" s="77">
        <f>'اسلام آباد'!S14</f>
        <v>0</v>
      </c>
      <c r="T39" s="101">
        <f>'اسلام آباد'!T14</f>
        <v>0</v>
      </c>
      <c r="U39" s="77">
        <f>'اسلام آباد'!U14</f>
        <v>0</v>
      </c>
      <c r="V39" s="101">
        <f>'اسلام آباد'!V14</f>
        <v>0</v>
      </c>
      <c r="W39" s="77">
        <f>'اسلام آباد'!W14</f>
        <v>0</v>
      </c>
      <c r="X39" s="100">
        <f>'اسلام آباد'!X14</f>
        <v>0</v>
      </c>
      <c r="Y39" s="76">
        <f>'اسلام آباد'!Y14</f>
        <v>0</v>
      </c>
      <c r="Z39" s="73">
        <f>'اسلام آباد'!Z14</f>
        <v>0</v>
      </c>
      <c r="AA39" s="101">
        <f>'اسلام آباد'!AA14</f>
        <v>0</v>
      </c>
      <c r="AB39" s="100">
        <f>'اسلام آباد'!AB14</f>
        <v>0</v>
      </c>
      <c r="AC39" s="76">
        <f>'اسلام آباد'!AC14</f>
        <v>0</v>
      </c>
      <c r="AD39" s="73">
        <f>'اسلام آباد'!AD14</f>
        <v>0</v>
      </c>
      <c r="AE39" s="123">
        <f>'اسلام آباد'!AE14</f>
        <v>0</v>
      </c>
      <c r="AF39" s="101">
        <f>'اسلام آباد'!AF14</f>
        <v>0</v>
      </c>
      <c r="AG39" s="77">
        <f>'اسلام آباد'!AG14</f>
        <v>0</v>
      </c>
      <c r="AH39" s="123">
        <f>'اسلام آباد'!AH14</f>
        <v>0</v>
      </c>
      <c r="AI39" s="100">
        <f>'اسلام آباد'!AI14</f>
        <v>0</v>
      </c>
      <c r="AJ39" s="76">
        <f>'اسلام آباد'!AJ14</f>
        <v>0</v>
      </c>
      <c r="AK39" s="73">
        <f>'اسلام آباد'!AK14</f>
        <v>0</v>
      </c>
      <c r="AL39" s="100">
        <f>'اسلام آباد'!AL14</f>
        <v>0</v>
      </c>
      <c r="AM39" s="76">
        <f>'اسلام آباد'!AM14</f>
        <v>0</v>
      </c>
      <c r="AN39" s="73">
        <f>'اسلام آباد'!AN14</f>
        <v>0</v>
      </c>
      <c r="AO39" s="100">
        <f>'اسلام آباد'!AO14</f>
        <v>0</v>
      </c>
      <c r="AP39" s="76">
        <f>'اسلام آباد'!AP14</f>
        <v>0</v>
      </c>
      <c r="AQ39" s="73">
        <f>'اسلام آباد'!AQ14</f>
        <v>0</v>
      </c>
      <c r="AR39" s="43" t="str">
        <f>'اسلام آباد'!AR14</f>
        <v>زون-1</v>
      </c>
      <c r="AS39" s="261" t="s">
        <v>5</v>
      </c>
      <c r="AT39" s="19">
        <f t="shared" si="0"/>
        <v>26</v>
      </c>
      <c r="AU39" s="15"/>
    </row>
    <row r="40" spans="1:47" s="6" customFormat="1" ht="21" customHeight="1" x14ac:dyDescent="0.2">
      <c r="A40" s="14"/>
      <c r="B40" s="75">
        <f>'اسلام آباد'!B15</f>
        <v>0</v>
      </c>
      <c r="C40" s="77">
        <f>'اسلام آباد'!C15</f>
        <v>0</v>
      </c>
      <c r="D40" s="101">
        <f>'اسلام آباد'!D15</f>
        <v>0</v>
      </c>
      <c r="E40" s="77">
        <f>'اسلام آباد'!E15</f>
        <v>0</v>
      </c>
      <c r="F40" s="101">
        <f>'اسلام آباد'!F15</f>
        <v>0</v>
      </c>
      <c r="G40" s="77">
        <f>'اسلام آباد'!G15</f>
        <v>0</v>
      </c>
      <c r="H40" s="100">
        <f>'اسلام آباد'!H15</f>
        <v>0</v>
      </c>
      <c r="I40" s="76">
        <f>'اسلام آباد'!I15</f>
        <v>0</v>
      </c>
      <c r="J40" s="73">
        <f>'اسلام آباد'!J15</f>
        <v>0</v>
      </c>
      <c r="K40" s="123">
        <f>'اسلام آباد'!K15</f>
        <v>0</v>
      </c>
      <c r="L40" s="101">
        <f>'اسلام آباد'!L15</f>
        <v>0</v>
      </c>
      <c r="M40" s="77">
        <f>'اسلام آباد'!M15</f>
        <v>0</v>
      </c>
      <c r="N40" s="101">
        <f>'اسلام آباد'!N15</f>
        <v>0</v>
      </c>
      <c r="O40" s="77">
        <f>'اسلام آباد'!O15</f>
        <v>0</v>
      </c>
      <c r="P40" s="101">
        <f>'اسلام آباد'!P15</f>
        <v>0</v>
      </c>
      <c r="Q40" s="77">
        <f>'اسلام آباد'!Q15</f>
        <v>0</v>
      </c>
      <c r="R40" s="101">
        <f>'اسلام آباد'!R15</f>
        <v>0</v>
      </c>
      <c r="S40" s="77">
        <f>'اسلام آباد'!S15</f>
        <v>0</v>
      </c>
      <c r="T40" s="101">
        <f>'اسلام آباد'!T15</f>
        <v>0</v>
      </c>
      <c r="U40" s="77">
        <f>'اسلام آباد'!U15</f>
        <v>0</v>
      </c>
      <c r="V40" s="101">
        <f>'اسلام آباد'!V15</f>
        <v>0</v>
      </c>
      <c r="W40" s="77">
        <f>'اسلام آباد'!W15</f>
        <v>0</v>
      </c>
      <c r="X40" s="100">
        <f>'اسلام آباد'!X15</f>
        <v>0</v>
      </c>
      <c r="Y40" s="76">
        <f>'اسلام آباد'!Y15</f>
        <v>0</v>
      </c>
      <c r="Z40" s="73">
        <f>'اسلام آباد'!Z15</f>
        <v>0</v>
      </c>
      <c r="AA40" s="101">
        <f>'اسلام آباد'!AA15</f>
        <v>0</v>
      </c>
      <c r="AB40" s="100">
        <f>'اسلام آباد'!AB15</f>
        <v>0</v>
      </c>
      <c r="AC40" s="76">
        <f>'اسلام آباد'!AC15</f>
        <v>0</v>
      </c>
      <c r="AD40" s="73">
        <f>'اسلام آباد'!AD15</f>
        <v>0</v>
      </c>
      <c r="AE40" s="123">
        <f>'اسلام آباد'!AE15</f>
        <v>0</v>
      </c>
      <c r="AF40" s="101">
        <f>'اسلام آباد'!AF15</f>
        <v>0</v>
      </c>
      <c r="AG40" s="77">
        <f>'اسلام آباد'!AG15</f>
        <v>0</v>
      </c>
      <c r="AH40" s="123">
        <f>'اسلام آباد'!AH15</f>
        <v>0</v>
      </c>
      <c r="AI40" s="100">
        <f>'اسلام آباد'!AI15</f>
        <v>0</v>
      </c>
      <c r="AJ40" s="76">
        <f>'اسلام آباد'!AJ15</f>
        <v>0</v>
      </c>
      <c r="AK40" s="73">
        <f>'اسلام آباد'!AK15</f>
        <v>0</v>
      </c>
      <c r="AL40" s="100">
        <f>'اسلام آباد'!AL15</f>
        <v>0</v>
      </c>
      <c r="AM40" s="76">
        <f>'اسلام آباد'!AM15</f>
        <v>0</v>
      </c>
      <c r="AN40" s="73">
        <f>'اسلام آباد'!AN15</f>
        <v>0</v>
      </c>
      <c r="AO40" s="100">
        <f>'اسلام آباد'!AO15</f>
        <v>0</v>
      </c>
      <c r="AP40" s="76">
        <f>'اسلام آباد'!AP15</f>
        <v>0</v>
      </c>
      <c r="AQ40" s="73">
        <f>'اسلام آباد'!AQ15</f>
        <v>0</v>
      </c>
      <c r="AR40" s="43" t="str">
        <f>'اسلام آباد'!AR15</f>
        <v>زون-2</v>
      </c>
      <c r="AS40" s="261"/>
      <c r="AT40" s="19">
        <f t="shared" si="0"/>
        <v>27</v>
      </c>
      <c r="AU40" s="15"/>
    </row>
    <row r="41" spans="1:47" s="6" customFormat="1" ht="21" customHeight="1" x14ac:dyDescent="0.2">
      <c r="A41" s="14"/>
      <c r="B41" s="75">
        <f>'اسلام آباد'!B16</f>
        <v>0</v>
      </c>
      <c r="C41" s="77">
        <f>'اسلام آباد'!C16</f>
        <v>0</v>
      </c>
      <c r="D41" s="101">
        <f>'اسلام آباد'!D16</f>
        <v>0</v>
      </c>
      <c r="E41" s="77">
        <f>'اسلام آباد'!E16</f>
        <v>0</v>
      </c>
      <c r="F41" s="101">
        <f>'اسلام آباد'!F16</f>
        <v>0</v>
      </c>
      <c r="G41" s="77">
        <f>'اسلام آباد'!G16</f>
        <v>0</v>
      </c>
      <c r="H41" s="100">
        <f>'اسلام آباد'!H16</f>
        <v>0</v>
      </c>
      <c r="I41" s="76">
        <f>'اسلام آباد'!I16</f>
        <v>0</v>
      </c>
      <c r="J41" s="73">
        <f>'اسلام آباد'!J16</f>
        <v>0</v>
      </c>
      <c r="K41" s="123">
        <f>'اسلام آباد'!K16</f>
        <v>0</v>
      </c>
      <c r="L41" s="101">
        <f>'اسلام آباد'!L16</f>
        <v>0</v>
      </c>
      <c r="M41" s="77">
        <f>'اسلام آباد'!M16</f>
        <v>0</v>
      </c>
      <c r="N41" s="101">
        <f>'اسلام آباد'!N16</f>
        <v>0</v>
      </c>
      <c r="O41" s="77">
        <f>'اسلام آباد'!O16</f>
        <v>0</v>
      </c>
      <c r="P41" s="101">
        <f>'اسلام آباد'!P16</f>
        <v>0</v>
      </c>
      <c r="Q41" s="77">
        <f>'اسلام آباد'!Q16</f>
        <v>0</v>
      </c>
      <c r="R41" s="101">
        <f>'اسلام آباد'!R16</f>
        <v>0</v>
      </c>
      <c r="S41" s="77">
        <f>'اسلام آباد'!S16</f>
        <v>0</v>
      </c>
      <c r="T41" s="101">
        <f>'اسلام آباد'!T16</f>
        <v>0</v>
      </c>
      <c r="U41" s="77">
        <f>'اسلام آباد'!U16</f>
        <v>0</v>
      </c>
      <c r="V41" s="101">
        <f>'اسلام آباد'!V16</f>
        <v>0</v>
      </c>
      <c r="W41" s="77">
        <f>'اسلام آباد'!W16</f>
        <v>0</v>
      </c>
      <c r="X41" s="100">
        <f>'اسلام آباد'!X16</f>
        <v>0</v>
      </c>
      <c r="Y41" s="76">
        <f>'اسلام آباد'!Y16</f>
        <v>0</v>
      </c>
      <c r="Z41" s="73">
        <f>'اسلام آباد'!Z16</f>
        <v>0</v>
      </c>
      <c r="AA41" s="101">
        <f>'اسلام آباد'!AA16</f>
        <v>0</v>
      </c>
      <c r="AB41" s="100">
        <f>'اسلام آباد'!AB16</f>
        <v>0</v>
      </c>
      <c r="AC41" s="76">
        <f>'اسلام آباد'!AC16</f>
        <v>0</v>
      </c>
      <c r="AD41" s="73">
        <f>'اسلام آباد'!AD16</f>
        <v>0</v>
      </c>
      <c r="AE41" s="123">
        <f>'اسلام آباد'!AE16</f>
        <v>0</v>
      </c>
      <c r="AF41" s="101">
        <f>'اسلام آباد'!AF16</f>
        <v>0</v>
      </c>
      <c r="AG41" s="77">
        <f>'اسلام آباد'!AG16</f>
        <v>0</v>
      </c>
      <c r="AH41" s="123">
        <f>'اسلام آباد'!AH16</f>
        <v>0</v>
      </c>
      <c r="AI41" s="100">
        <f>'اسلام آباد'!AI16</f>
        <v>0</v>
      </c>
      <c r="AJ41" s="76">
        <f>'اسلام آباد'!AJ16</f>
        <v>0</v>
      </c>
      <c r="AK41" s="73">
        <f>'اسلام آباد'!AK16</f>
        <v>0</v>
      </c>
      <c r="AL41" s="100">
        <f>'اسلام آباد'!AL16</f>
        <v>0</v>
      </c>
      <c r="AM41" s="76">
        <f>'اسلام آباد'!AM16</f>
        <v>0</v>
      </c>
      <c r="AN41" s="73">
        <f>'اسلام آباد'!AN16</f>
        <v>0</v>
      </c>
      <c r="AO41" s="100">
        <f>'اسلام آباد'!AO16</f>
        <v>0</v>
      </c>
      <c r="AP41" s="76">
        <f>'اسلام آباد'!AP16</f>
        <v>0</v>
      </c>
      <c r="AQ41" s="73">
        <f>'اسلام آباد'!AQ16</f>
        <v>0</v>
      </c>
      <c r="AR41" s="43" t="str">
        <f>'اسلام آباد'!AR16</f>
        <v>زون-3</v>
      </c>
      <c r="AS41" s="261"/>
      <c r="AT41" s="19">
        <f t="shared" si="0"/>
        <v>28</v>
      </c>
      <c r="AU41" s="15"/>
    </row>
    <row r="42" spans="1:47" s="6" customFormat="1" ht="21" customHeight="1" x14ac:dyDescent="0.2">
      <c r="A42" s="14"/>
      <c r="B42" s="75">
        <f>'اسلام آباد'!B17</f>
        <v>0</v>
      </c>
      <c r="C42" s="77">
        <f>'اسلام آباد'!C17</f>
        <v>0</v>
      </c>
      <c r="D42" s="101">
        <f>'اسلام آباد'!D17</f>
        <v>0</v>
      </c>
      <c r="E42" s="77">
        <f>'اسلام آباد'!E17</f>
        <v>0</v>
      </c>
      <c r="F42" s="101">
        <f>'اسلام آباد'!F17</f>
        <v>0</v>
      </c>
      <c r="G42" s="77">
        <f>'اسلام آباد'!G17</f>
        <v>0</v>
      </c>
      <c r="H42" s="100">
        <f>'اسلام آباد'!H17</f>
        <v>0</v>
      </c>
      <c r="I42" s="76">
        <f>'اسلام آباد'!I17</f>
        <v>0</v>
      </c>
      <c r="J42" s="73">
        <f>'اسلام آباد'!J17</f>
        <v>0</v>
      </c>
      <c r="K42" s="123">
        <f>'اسلام آباد'!K17</f>
        <v>0</v>
      </c>
      <c r="L42" s="101">
        <f>'اسلام آباد'!L17</f>
        <v>0</v>
      </c>
      <c r="M42" s="77">
        <f>'اسلام آباد'!M17</f>
        <v>0</v>
      </c>
      <c r="N42" s="101">
        <f>'اسلام آباد'!N17</f>
        <v>0</v>
      </c>
      <c r="O42" s="77">
        <f>'اسلام آباد'!O17</f>
        <v>0</v>
      </c>
      <c r="P42" s="101">
        <f>'اسلام آباد'!P17</f>
        <v>0</v>
      </c>
      <c r="Q42" s="77">
        <f>'اسلام آباد'!Q17</f>
        <v>0</v>
      </c>
      <c r="R42" s="101">
        <f>'اسلام آباد'!R17</f>
        <v>0</v>
      </c>
      <c r="S42" s="77">
        <f>'اسلام آباد'!S17</f>
        <v>0</v>
      </c>
      <c r="T42" s="101">
        <f>'اسلام آباد'!T17</f>
        <v>0</v>
      </c>
      <c r="U42" s="77">
        <f>'اسلام آباد'!U17</f>
        <v>0</v>
      </c>
      <c r="V42" s="101">
        <f>'اسلام آباد'!V17</f>
        <v>0</v>
      </c>
      <c r="W42" s="77">
        <f>'اسلام آباد'!W17</f>
        <v>0</v>
      </c>
      <c r="X42" s="100">
        <f>'اسلام آباد'!X17</f>
        <v>0</v>
      </c>
      <c r="Y42" s="76">
        <f>'اسلام آباد'!Y17</f>
        <v>0</v>
      </c>
      <c r="Z42" s="73">
        <f>'اسلام آباد'!Z17</f>
        <v>0</v>
      </c>
      <c r="AA42" s="101">
        <f>'اسلام آباد'!AA17</f>
        <v>0</v>
      </c>
      <c r="AB42" s="100">
        <f>'اسلام آباد'!AB17</f>
        <v>0</v>
      </c>
      <c r="AC42" s="76">
        <f>'اسلام آباد'!AC17</f>
        <v>0</v>
      </c>
      <c r="AD42" s="73">
        <f>'اسلام آباد'!AD17</f>
        <v>0</v>
      </c>
      <c r="AE42" s="123">
        <f>'اسلام آباد'!AE17</f>
        <v>0</v>
      </c>
      <c r="AF42" s="101">
        <f>'اسلام آباد'!AF17</f>
        <v>0</v>
      </c>
      <c r="AG42" s="77">
        <f>'اسلام آباد'!AG17</f>
        <v>0</v>
      </c>
      <c r="AH42" s="123">
        <f>'اسلام آباد'!AH17</f>
        <v>0</v>
      </c>
      <c r="AI42" s="100">
        <f>'اسلام آباد'!AI17</f>
        <v>0</v>
      </c>
      <c r="AJ42" s="76">
        <f>'اسلام آباد'!AJ17</f>
        <v>0</v>
      </c>
      <c r="AK42" s="73">
        <f>'اسلام آباد'!AK17</f>
        <v>0</v>
      </c>
      <c r="AL42" s="100">
        <f>'اسلام آباد'!AL17</f>
        <v>0</v>
      </c>
      <c r="AM42" s="76">
        <f>'اسلام آباد'!AM17</f>
        <v>0</v>
      </c>
      <c r="AN42" s="73">
        <f>'اسلام آباد'!AN17</f>
        <v>0</v>
      </c>
      <c r="AO42" s="100">
        <f>'اسلام آباد'!AO17</f>
        <v>0</v>
      </c>
      <c r="AP42" s="76">
        <f>'اسلام آباد'!AP17</f>
        <v>0</v>
      </c>
      <c r="AQ42" s="73">
        <f>'اسلام آباد'!AQ17</f>
        <v>0</v>
      </c>
      <c r="AR42" s="43" t="str">
        <f>'اسلام آباد'!AR17</f>
        <v>زون-4</v>
      </c>
      <c r="AS42" s="261"/>
      <c r="AT42" s="19">
        <f t="shared" si="0"/>
        <v>29</v>
      </c>
      <c r="AU42" s="15"/>
    </row>
    <row r="43" spans="1:47" s="6" customFormat="1" ht="21" customHeight="1" x14ac:dyDescent="0.2">
      <c r="A43" s="14"/>
      <c r="B43" s="75">
        <f>'اسلام آباد'!B18</f>
        <v>0</v>
      </c>
      <c r="C43" s="77">
        <f>'اسلام آباد'!C18</f>
        <v>0</v>
      </c>
      <c r="D43" s="101">
        <f>'اسلام آباد'!D18</f>
        <v>0</v>
      </c>
      <c r="E43" s="77">
        <f>'اسلام آباد'!E18</f>
        <v>0</v>
      </c>
      <c r="F43" s="101">
        <f>'اسلام آباد'!F18</f>
        <v>0</v>
      </c>
      <c r="G43" s="77">
        <f>'اسلام آباد'!G18</f>
        <v>0</v>
      </c>
      <c r="H43" s="100">
        <f>'اسلام آباد'!H18</f>
        <v>0</v>
      </c>
      <c r="I43" s="76">
        <f>'اسلام آباد'!I18</f>
        <v>0</v>
      </c>
      <c r="J43" s="73">
        <f>'اسلام آباد'!J18</f>
        <v>0</v>
      </c>
      <c r="K43" s="123">
        <f>'اسلام آباد'!K18</f>
        <v>0</v>
      </c>
      <c r="L43" s="101">
        <f>'اسلام آباد'!L18</f>
        <v>0</v>
      </c>
      <c r="M43" s="77">
        <f>'اسلام آباد'!M18</f>
        <v>0</v>
      </c>
      <c r="N43" s="101">
        <f>'اسلام آباد'!N18</f>
        <v>0</v>
      </c>
      <c r="O43" s="77">
        <f>'اسلام آباد'!O18</f>
        <v>0</v>
      </c>
      <c r="P43" s="101">
        <f>'اسلام آباد'!P18</f>
        <v>0</v>
      </c>
      <c r="Q43" s="77">
        <f>'اسلام آباد'!Q18</f>
        <v>0</v>
      </c>
      <c r="R43" s="101">
        <f>'اسلام آباد'!R18</f>
        <v>0</v>
      </c>
      <c r="S43" s="77">
        <f>'اسلام آباد'!S18</f>
        <v>0</v>
      </c>
      <c r="T43" s="101">
        <f>'اسلام آباد'!T18</f>
        <v>0</v>
      </c>
      <c r="U43" s="77">
        <f>'اسلام آباد'!U18</f>
        <v>0</v>
      </c>
      <c r="V43" s="101">
        <f>'اسلام آباد'!V18</f>
        <v>0</v>
      </c>
      <c r="W43" s="77">
        <f>'اسلام آباد'!W18</f>
        <v>0</v>
      </c>
      <c r="X43" s="100">
        <f>'اسلام آباد'!X18</f>
        <v>0</v>
      </c>
      <c r="Y43" s="76">
        <f>'اسلام آباد'!Y18</f>
        <v>0</v>
      </c>
      <c r="Z43" s="73">
        <f>'اسلام آباد'!Z18</f>
        <v>0</v>
      </c>
      <c r="AA43" s="101">
        <f>'اسلام آباد'!AA18</f>
        <v>0</v>
      </c>
      <c r="AB43" s="100">
        <f>'اسلام آباد'!AB18</f>
        <v>0</v>
      </c>
      <c r="AC43" s="76">
        <f>'اسلام آباد'!AC18</f>
        <v>0</v>
      </c>
      <c r="AD43" s="73">
        <f>'اسلام آباد'!AD18</f>
        <v>0</v>
      </c>
      <c r="AE43" s="123">
        <f>'اسلام آباد'!AE18</f>
        <v>0</v>
      </c>
      <c r="AF43" s="101">
        <f>'اسلام آباد'!AF18</f>
        <v>0</v>
      </c>
      <c r="AG43" s="77">
        <f>'اسلام آباد'!AG18</f>
        <v>0</v>
      </c>
      <c r="AH43" s="123">
        <f>'اسلام آباد'!AH18</f>
        <v>0</v>
      </c>
      <c r="AI43" s="100">
        <f>'اسلام آباد'!AI18</f>
        <v>0</v>
      </c>
      <c r="AJ43" s="76">
        <f>'اسلام آباد'!AJ18</f>
        <v>0</v>
      </c>
      <c r="AK43" s="73">
        <f>'اسلام آباد'!AK18</f>
        <v>0</v>
      </c>
      <c r="AL43" s="100">
        <f>'اسلام آباد'!AL18</f>
        <v>0</v>
      </c>
      <c r="AM43" s="76">
        <f>'اسلام آباد'!AM18</f>
        <v>0</v>
      </c>
      <c r="AN43" s="73">
        <f>'اسلام آباد'!AN18</f>
        <v>0</v>
      </c>
      <c r="AO43" s="100">
        <f>'اسلام آباد'!AO18</f>
        <v>0</v>
      </c>
      <c r="AP43" s="76">
        <f>'اسلام آباد'!AP18</f>
        <v>0</v>
      </c>
      <c r="AQ43" s="73">
        <f>'اسلام آباد'!AQ18</f>
        <v>0</v>
      </c>
      <c r="AR43" s="43" t="str">
        <f>'اسلام آباد'!AR18</f>
        <v>زون-5</v>
      </c>
      <c r="AS43" s="261"/>
      <c r="AT43" s="19">
        <f t="shared" si="0"/>
        <v>30</v>
      </c>
      <c r="AU43" s="15"/>
    </row>
    <row r="44" spans="1:47" s="6" customFormat="1" ht="21" customHeight="1" x14ac:dyDescent="0.2">
      <c r="A44" s="14"/>
      <c r="B44" s="75">
        <f>'خیبر پختونخوا'!B14</f>
        <v>0</v>
      </c>
      <c r="C44" s="77">
        <f>'خیبر پختونخوا'!C14</f>
        <v>0</v>
      </c>
      <c r="D44" s="101">
        <f>'خیبر پختونخوا'!D14</f>
        <v>0</v>
      </c>
      <c r="E44" s="77">
        <f>'خیبر پختونخوا'!E14</f>
        <v>0</v>
      </c>
      <c r="F44" s="101">
        <f>'خیبر پختونخوا'!F14</f>
        <v>0</v>
      </c>
      <c r="G44" s="77">
        <f>'خیبر پختونخوا'!G14</f>
        <v>0</v>
      </c>
      <c r="H44" s="100">
        <f>'خیبر پختونخوا'!H14</f>
        <v>0</v>
      </c>
      <c r="I44" s="76">
        <f>'خیبر پختونخوا'!I14</f>
        <v>0</v>
      </c>
      <c r="J44" s="73">
        <f>'خیبر پختونخوا'!J14</f>
        <v>0</v>
      </c>
      <c r="K44" s="123">
        <f>'خیبر پختونخوا'!K14</f>
        <v>0</v>
      </c>
      <c r="L44" s="101">
        <f>'خیبر پختونخوا'!L14</f>
        <v>0</v>
      </c>
      <c r="M44" s="77">
        <f>'خیبر پختونخوا'!M14</f>
        <v>0</v>
      </c>
      <c r="N44" s="101">
        <f>'خیبر پختونخوا'!N14</f>
        <v>0</v>
      </c>
      <c r="O44" s="77">
        <f>'خیبر پختونخوا'!O14</f>
        <v>0</v>
      </c>
      <c r="P44" s="101">
        <f>'خیبر پختونخوا'!P14</f>
        <v>0</v>
      </c>
      <c r="Q44" s="77">
        <f>'خیبر پختونخوا'!Q14</f>
        <v>0</v>
      </c>
      <c r="R44" s="101">
        <f>'خیبر پختونخوا'!R14</f>
        <v>0</v>
      </c>
      <c r="S44" s="77">
        <f>'خیبر پختونخوا'!S14</f>
        <v>0</v>
      </c>
      <c r="T44" s="101">
        <f>'خیبر پختونخوا'!T14</f>
        <v>0</v>
      </c>
      <c r="U44" s="77">
        <f>'خیبر پختونخوا'!U14</f>
        <v>0</v>
      </c>
      <c r="V44" s="101">
        <f>'خیبر پختونخوا'!V14</f>
        <v>0</v>
      </c>
      <c r="W44" s="77">
        <f>'خیبر پختونخوا'!W14</f>
        <v>0</v>
      </c>
      <c r="X44" s="100">
        <f>'خیبر پختونخوا'!X14</f>
        <v>0</v>
      </c>
      <c r="Y44" s="76">
        <f>'خیبر پختونخوا'!Y14</f>
        <v>0</v>
      </c>
      <c r="Z44" s="73">
        <f>'خیبر پختونخوا'!Z14</f>
        <v>0</v>
      </c>
      <c r="AA44" s="101">
        <f>'خیبر پختونخوا'!AA14</f>
        <v>0</v>
      </c>
      <c r="AB44" s="100">
        <f>'خیبر پختونخوا'!AB14</f>
        <v>0</v>
      </c>
      <c r="AC44" s="76">
        <f>'خیبر پختونخوا'!AC14</f>
        <v>0</v>
      </c>
      <c r="AD44" s="73">
        <f>'خیبر پختونخوا'!AD14</f>
        <v>0</v>
      </c>
      <c r="AE44" s="123">
        <f>'خیبر پختونخوا'!AE14</f>
        <v>0</v>
      </c>
      <c r="AF44" s="101">
        <f>'خیبر پختونخوا'!AF14</f>
        <v>0</v>
      </c>
      <c r="AG44" s="77">
        <f>'خیبر پختونخوا'!AG14</f>
        <v>0</v>
      </c>
      <c r="AH44" s="123">
        <f>'خیبر پختونخوا'!AH14</f>
        <v>0</v>
      </c>
      <c r="AI44" s="100">
        <f>'خیبر پختونخوا'!AI14</f>
        <v>0</v>
      </c>
      <c r="AJ44" s="76">
        <f>'خیبر پختونخوا'!AJ14</f>
        <v>0</v>
      </c>
      <c r="AK44" s="73">
        <f>'خیبر پختونخوا'!AK14</f>
        <v>0</v>
      </c>
      <c r="AL44" s="100">
        <f>'خیبر پختونخوا'!AL14</f>
        <v>0</v>
      </c>
      <c r="AM44" s="76">
        <f>'خیبر پختونخوا'!AM14</f>
        <v>0</v>
      </c>
      <c r="AN44" s="73">
        <f>'خیبر پختونخوا'!AN14</f>
        <v>0</v>
      </c>
      <c r="AO44" s="100">
        <f>'خیبر پختونخوا'!AO14</f>
        <v>0</v>
      </c>
      <c r="AP44" s="76">
        <f>'خیبر پختونخوا'!AP14</f>
        <v>0</v>
      </c>
      <c r="AQ44" s="73">
        <f>'خیبر پختونخوا'!AQ14</f>
        <v>0</v>
      </c>
      <c r="AR44" s="44" t="str">
        <f>'خیبر پختونخوا'!AR14</f>
        <v>ہزارہ</v>
      </c>
      <c r="AS44" s="265" t="s">
        <v>12</v>
      </c>
      <c r="AT44" s="19">
        <f t="shared" si="0"/>
        <v>31</v>
      </c>
      <c r="AU44" s="15"/>
    </row>
    <row r="45" spans="1:47" s="6" customFormat="1" ht="21" customHeight="1" x14ac:dyDescent="0.2">
      <c r="A45" s="14"/>
      <c r="B45" s="75">
        <f>'خیبر پختونخوا'!B15</f>
        <v>0</v>
      </c>
      <c r="C45" s="77">
        <f>'خیبر پختونخوا'!C15</f>
        <v>0</v>
      </c>
      <c r="D45" s="101">
        <f>'خیبر پختونخوا'!D15</f>
        <v>0</v>
      </c>
      <c r="E45" s="77">
        <f>'خیبر پختونخوا'!E15</f>
        <v>0</v>
      </c>
      <c r="F45" s="101">
        <f>'خیبر پختونخوا'!F15</f>
        <v>0</v>
      </c>
      <c r="G45" s="77">
        <f>'خیبر پختونخوا'!G15</f>
        <v>0</v>
      </c>
      <c r="H45" s="100">
        <f>'خیبر پختونخوا'!H15</f>
        <v>0</v>
      </c>
      <c r="I45" s="76">
        <f>'خیبر پختونخوا'!I15</f>
        <v>0</v>
      </c>
      <c r="J45" s="73">
        <f>'خیبر پختونخوا'!J15</f>
        <v>0</v>
      </c>
      <c r="K45" s="123">
        <f>'خیبر پختونخوا'!K15</f>
        <v>0</v>
      </c>
      <c r="L45" s="101">
        <f>'خیبر پختونخوا'!L15</f>
        <v>0</v>
      </c>
      <c r="M45" s="77">
        <f>'خیبر پختونخوا'!M15</f>
        <v>0</v>
      </c>
      <c r="N45" s="101">
        <f>'خیبر پختونخوا'!N15</f>
        <v>0</v>
      </c>
      <c r="O45" s="77">
        <f>'خیبر پختونخوا'!O15</f>
        <v>0</v>
      </c>
      <c r="P45" s="101">
        <f>'خیبر پختونخوا'!P15</f>
        <v>0</v>
      </c>
      <c r="Q45" s="77">
        <f>'خیبر پختونخوا'!Q15</f>
        <v>0</v>
      </c>
      <c r="R45" s="101">
        <f>'خیبر پختونخوا'!R15</f>
        <v>0</v>
      </c>
      <c r="S45" s="77">
        <f>'خیبر پختونخوا'!S15</f>
        <v>0</v>
      </c>
      <c r="T45" s="101">
        <f>'خیبر پختونخوا'!T15</f>
        <v>0</v>
      </c>
      <c r="U45" s="77">
        <f>'خیبر پختونخوا'!U15</f>
        <v>0</v>
      </c>
      <c r="V45" s="101">
        <f>'خیبر پختونخوا'!V15</f>
        <v>0</v>
      </c>
      <c r="W45" s="77">
        <f>'خیبر پختونخوا'!W15</f>
        <v>0</v>
      </c>
      <c r="X45" s="100">
        <f>'خیبر پختونخوا'!X15</f>
        <v>0</v>
      </c>
      <c r="Y45" s="76">
        <f>'خیبر پختونخوا'!Y15</f>
        <v>0</v>
      </c>
      <c r="Z45" s="73">
        <f>'خیبر پختونخوا'!Z15</f>
        <v>0</v>
      </c>
      <c r="AA45" s="101">
        <f>'خیبر پختونخوا'!AA15</f>
        <v>0</v>
      </c>
      <c r="AB45" s="100">
        <f>'خیبر پختونخوا'!AB15</f>
        <v>0</v>
      </c>
      <c r="AC45" s="76">
        <f>'خیبر پختونخوا'!AC15</f>
        <v>0</v>
      </c>
      <c r="AD45" s="73">
        <f>'خیبر پختونخوا'!AD15</f>
        <v>0</v>
      </c>
      <c r="AE45" s="123">
        <f>'خیبر پختونخوا'!AE15</f>
        <v>0</v>
      </c>
      <c r="AF45" s="101">
        <f>'خیبر پختونخوا'!AF15</f>
        <v>0</v>
      </c>
      <c r="AG45" s="77">
        <f>'خیبر پختونخوا'!AG15</f>
        <v>0</v>
      </c>
      <c r="AH45" s="123">
        <f>'خیبر پختونخوا'!AH15</f>
        <v>0</v>
      </c>
      <c r="AI45" s="100">
        <f>'خیبر پختونخوا'!AI15</f>
        <v>0</v>
      </c>
      <c r="AJ45" s="76">
        <f>'خیبر پختونخوا'!AJ15</f>
        <v>0</v>
      </c>
      <c r="AK45" s="73">
        <f>'خیبر پختونخوا'!AK15</f>
        <v>0</v>
      </c>
      <c r="AL45" s="100">
        <f>'خیبر پختونخوا'!AL15</f>
        <v>0</v>
      </c>
      <c r="AM45" s="76">
        <f>'خیبر پختونخوا'!AM15</f>
        <v>0</v>
      </c>
      <c r="AN45" s="73">
        <f>'خیبر پختونخوا'!AN15</f>
        <v>0</v>
      </c>
      <c r="AO45" s="100">
        <f>'خیبر پختونخوا'!AO15</f>
        <v>0</v>
      </c>
      <c r="AP45" s="76">
        <f>'خیبر پختونخوا'!AP15</f>
        <v>0</v>
      </c>
      <c r="AQ45" s="73">
        <f>'خیبر پختونخوا'!AQ15</f>
        <v>0</v>
      </c>
      <c r="AR45" s="44" t="str">
        <f>'خیبر پختونخوا'!AR15</f>
        <v>بنوں</v>
      </c>
      <c r="AS45" s="266"/>
      <c r="AT45" s="19">
        <f t="shared" si="0"/>
        <v>32</v>
      </c>
      <c r="AU45" s="15"/>
    </row>
    <row r="46" spans="1:47" s="6" customFormat="1" ht="21" customHeight="1" x14ac:dyDescent="0.2">
      <c r="A46" s="14"/>
      <c r="B46" s="75">
        <f>'خیبر پختونخوا'!B16</f>
        <v>0</v>
      </c>
      <c r="C46" s="77">
        <f>'خیبر پختونخوا'!C16</f>
        <v>0</v>
      </c>
      <c r="D46" s="101">
        <f>'خیبر پختونخوا'!D16</f>
        <v>0</v>
      </c>
      <c r="E46" s="77">
        <f>'خیبر پختونخوا'!E16</f>
        <v>0</v>
      </c>
      <c r="F46" s="101">
        <f>'خیبر پختونخوا'!F16</f>
        <v>0</v>
      </c>
      <c r="G46" s="77">
        <f>'خیبر پختونخوا'!G16</f>
        <v>0</v>
      </c>
      <c r="H46" s="100">
        <f>'خیبر پختونخوا'!H16</f>
        <v>0</v>
      </c>
      <c r="I46" s="76">
        <f>'خیبر پختونخوا'!I16</f>
        <v>0</v>
      </c>
      <c r="J46" s="73">
        <f>'خیبر پختونخوا'!J16</f>
        <v>0</v>
      </c>
      <c r="K46" s="123">
        <f>'خیبر پختونخوا'!K16</f>
        <v>0</v>
      </c>
      <c r="L46" s="101">
        <f>'خیبر پختونخوا'!L16</f>
        <v>0</v>
      </c>
      <c r="M46" s="77">
        <f>'خیبر پختونخوا'!M16</f>
        <v>0</v>
      </c>
      <c r="N46" s="101">
        <f>'خیبر پختونخوا'!N16</f>
        <v>0</v>
      </c>
      <c r="O46" s="77">
        <f>'خیبر پختونخوا'!O16</f>
        <v>0</v>
      </c>
      <c r="P46" s="101">
        <f>'خیبر پختونخوا'!P16</f>
        <v>0</v>
      </c>
      <c r="Q46" s="77">
        <f>'خیبر پختونخوا'!Q16</f>
        <v>0</v>
      </c>
      <c r="R46" s="101">
        <f>'خیبر پختونخوا'!R16</f>
        <v>0</v>
      </c>
      <c r="S46" s="77">
        <f>'خیبر پختونخوا'!S16</f>
        <v>0</v>
      </c>
      <c r="T46" s="101">
        <f>'خیبر پختونخوا'!T16</f>
        <v>0</v>
      </c>
      <c r="U46" s="77">
        <f>'خیبر پختونخوا'!U16</f>
        <v>0</v>
      </c>
      <c r="V46" s="101">
        <f>'خیبر پختونخوا'!V16</f>
        <v>0</v>
      </c>
      <c r="W46" s="77">
        <f>'خیبر پختونخوا'!W16</f>
        <v>0</v>
      </c>
      <c r="X46" s="100">
        <f>'خیبر پختونخوا'!X16</f>
        <v>0</v>
      </c>
      <c r="Y46" s="76">
        <f>'خیبر پختونخوا'!Y16</f>
        <v>0</v>
      </c>
      <c r="Z46" s="73">
        <f>'خیبر پختونخوا'!Z16</f>
        <v>0</v>
      </c>
      <c r="AA46" s="101">
        <f>'خیبر پختونخوا'!AA16</f>
        <v>0</v>
      </c>
      <c r="AB46" s="100">
        <f>'خیبر پختونخوا'!AB16</f>
        <v>0</v>
      </c>
      <c r="AC46" s="76">
        <f>'خیبر پختونخوا'!AC16</f>
        <v>0</v>
      </c>
      <c r="AD46" s="73">
        <f>'خیبر پختونخوا'!AD16</f>
        <v>0</v>
      </c>
      <c r="AE46" s="123">
        <f>'خیبر پختونخوا'!AE16</f>
        <v>0</v>
      </c>
      <c r="AF46" s="101">
        <f>'خیبر پختونخوا'!AF16</f>
        <v>0</v>
      </c>
      <c r="AG46" s="77">
        <f>'خیبر پختونخوا'!AG16</f>
        <v>0</v>
      </c>
      <c r="AH46" s="123">
        <f>'خیبر پختونخوا'!AH16</f>
        <v>0</v>
      </c>
      <c r="AI46" s="100">
        <f>'خیبر پختونخوا'!AI16</f>
        <v>0</v>
      </c>
      <c r="AJ46" s="76">
        <f>'خیبر پختونخوا'!AJ16</f>
        <v>0</v>
      </c>
      <c r="AK46" s="73">
        <f>'خیبر پختونخوا'!AK16</f>
        <v>0</v>
      </c>
      <c r="AL46" s="100">
        <f>'خیبر پختونخوا'!AL16</f>
        <v>0</v>
      </c>
      <c r="AM46" s="76">
        <f>'خیبر پختونخوا'!AM16</f>
        <v>0</v>
      </c>
      <c r="AN46" s="73">
        <f>'خیبر پختونخوا'!AN16</f>
        <v>0</v>
      </c>
      <c r="AO46" s="100">
        <f>'خیبر پختونخوا'!AO16</f>
        <v>0</v>
      </c>
      <c r="AP46" s="76">
        <f>'خیبر پختونخوا'!AP16</f>
        <v>0</v>
      </c>
      <c r="AQ46" s="73">
        <f>'خیبر پختونخوا'!AQ16</f>
        <v>0</v>
      </c>
      <c r="AR46" s="44" t="str">
        <f>'خیبر پختونخوا'!AR16</f>
        <v>ڈیرہ اسماعیل خان</v>
      </c>
      <c r="AS46" s="266"/>
      <c r="AT46" s="19">
        <f t="shared" si="0"/>
        <v>33</v>
      </c>
      <c r="AU46" s="15"/>
    </row>
    <row r="47" spans="1:47" s="6" customFormat="1" ht="21" customHeight="1" x14ac:dyDescent="0.2">
      <c r="A47" s="14"/>
      <c r="B47" s="75">
        <f>'خیبر پختونخوا'!B17</f>
        <v>0</v>
      </c>
      <c r="C47" s="77">
        <f>'خیبر پختونخوا'!C17</f>
        <v>0</v>
      </c>
      <c r="D47" s="101">
        <f>'خیبر پختونخوا'!D17</f>
        <v>0</v>
      </c>
      <c r="E47" s="77">
        <f>'خیبر پختونخوا'!E17</f>
        <v>0</v>
      </c>
      <c r="F47" s="101">
        <f>'خیبر پختونخوا'!F17</f>
        <v>0</v>
      </c>
      <c r="G47" s="77">
        <f>'خیبر پختونخوا'!G17</f>
        <v>0</v>
      </c>
      <c r="H47" s="100">
        <f>'خیبر پختونخوا'!H17</f>
        <v>0</v>
      </c>
      <c r="I47" s="76">
        <f>'خیبر پختونخوا'!I17</f>
        <v>0</v>
      </c>
      <c r="J47" s="73">
        <f>'خیبر پختونخوا'!J17</f>
        <v>0</v>
      </c>
      <c r="K47" s="123">
        <f>'خیبر پختونخوا'!K17</f>
        <v>0</v>
      </c>
      <c r="L47" s="101">
        <f>'خیبر پختونخوا'!L17</f>
        <v>0</v>
      </c>
      <c r="M47" s="77">
        <f>'خیبر پختونخوا'!M17</f>
        <v>0</v>
      </c>
      <c r="N47" s="101">
        <f>'خیبر پختونخوا'!N17</f>
        <v>0</v>
      </c>
      <c r="O47" s="77">
        <f>'خیبر پختونخوا'!O17</f>
        <v>0</v>
      </c>
      <c r="P47" s="101">
        <f>'خیبر پختونخوا'!P17</f>
        <v>0</v>
      </c>
      <c r="Q47" s="77">
        <f>'خیبر پختونخوا'!Q17</f>
        <v>0</v>
      </c>
      <c r="R47" s="101">
        <f>'خیبر پختونخوا'!R17</f>
        <v>0</v>
      </c>
      <c r="S47" s="77">
        <f>'خیبر پختونخوا'!S17</f>
        <v>0</v>
      </c>
      <c r="T47" s="101">
        <f>'خیبر پختونخوا'!T17</f>
        <v>0</v>
      </c>
      <c r="U47" s="77">
        <f>'خیبر پختونخوا'!U17</f>
        <v>0</v>
      </c>
      <c r="V47" s="101">
        <f>'خیبر پختونخوا'!V17</f>
        <v>0</v>
      </c>
      <c r="W47" s="77">
        <f>'خیبر پختونخوا'!W17</f>
        <v>0</v>
      </c>
      <c r="X47" s="100">
        <f>'خیبر پختونخوا'!X17</f>
        <v>0</v>
      </c>
      <c r="Y47" s="76">
        <f>'خیبر پختونخوا'!Y17</f>
        <v>0</v>
      </c>
      <c r="Z47" s="73">
        <f>'خیبر پختونخوا'!Z17</f>
        <v>0</v>
      </c>
      <c r="AA47" s="101">
        <f>'خیبر پختونخوا'!AA17</f>
        <v>0</v>
      </c>
      <c r="AB47" s="100">
        <f>'خیبر پختونخوا'!AB17</f>
        <v>0</v>
      </c>
      <c r="AC47" s="76">
        <f>'خیبر پختونخوا'!AC17</f>
        <v>0</v>
      </c>
      <c r="AD47" s="73">
        <f>'خیبر پختونخوا'!AD17</f>
        <v>0</v>
      </c>
      <c r="AE47" s="123">
        <f>'خیبر پختونخوا'!AE17</f>
        <v>0</v>
      </c>
      <c r="AF47" s="101">
        <f>'خیبر پختونخوا'!AF17</f>
        <v>0</v>
      </c>
      <c r="AG47" s="77">
        <f>'خیبر پختونخوا'!AG17</f>
        <v>0</v>
      </c>
      <c r="AH47" s="123">
        <f>'خیبر پختونخوا'!AH17</f>
        <v>0</v>
      </c>
      <c r="AI47" s="100">
        <f>'خیبر پختونخوا'!AI17</f>
        <v>0</v>
      </c>
      <c r="AJ47" s="76">
        <f>'خیبر پختونخوا'!AJ17</f>
        <v>0</v>
      </c>
      <c r="AK47" s="73">
        <f>'خیبر پختونخوا'!AK17</f>
        <v>0</v>
      </c>
      <c r="AL47" s="100">
        <f>'خیبر پختونخوا'!AL17</f>
        <v>0</v>
      </c>
      <c r="AM47" s="76">
        <f>'خیبر پختونخوا'!AM17</f>
        <v>0</v>
      </c>
      <c r="AN47" s="73">
        <f>'خیبر پختونخوا'!AN17</f>
        <v>0</v>
      </c>
      <c r="AO47" s="100">
        <f>'خیبر پختونخوا'!AO17</f>
        <v>0</v>
      </c>
      <c r="AP47" s="76">
        <f>'خیبر پختونخوا'!AP17</f>
        <v>0</v>
      </c>
      <c r="AQ47" s="73">
        <f>'خیبر پختونخوا'!AQ17</f>
        <v>0</v>
      </c>
      <c r="AR47" s="44" t="str">
        <f>'خیبر پختونخوا'!AR17</f>
        <v>کوہاٹ</v>
      </c>
      <c r="AS47" s="266"/>
      <c r="AT47" s="19">
        <f t="shared" si="0"/>
        <v>34</v>
      </c>
      <c r="AU47" s="15"/>
    </row>
    <row r="48" spans="1:47" s="6" customFormat="1" ht="21" customHeight="1" x14ac:dyDescent="0.2">
      <c r="A48" s="14"/>
      <c r="B48" s="75">
        <f>'خیبر پختونخوا'!B18</f>
        <v>0</v>
      </c>
      <c r="C48" s="77">
        <f>'خیبر پختونخوا'!C18</f>
        <v>0</v>
      </c>
      <c r="D48" s="101">
        <f>'خیبر پختونخوا'!D18</f>
        <v>0</v>
      </c>
      <c r="E48" s="77">
        <f>'خیبر پختونخوا'!E18</f>
        <v>0</v>
      </c>
      <c r="F48" s="101">
        <f>'خیبر پختونخوا'!F18</f>
        <v>0</v>
      </c>
      <c r="G48" s="77">
        <f>'خیبر پختونخوا'!G18</f>
        <v>0</v>
      </c>
      <c r="H48" s="100">
        <f>'خیبر پختونخوا'!H18</f>
        <v>0</v>
      </c>
      <c r="I48" s="76">
        <f>'خیبر پختونخوا'!I18</f>
        <v>0</v>
      </c>
      <c r="J48" s="73">
        <f>'خیبر پختونخوا'!J18</f>
        <v>0</v>
      </c>
      <c r="K48" s="123">
        <f>'خیبر پختونخوا'!K18</f>
        <v>0</v>
      </c>
      <c r="L48" s="101">
        <f>'خیبر پختونخوا'!L18</f>
        <v>0</v>
      </c>
      <c r="M48" s="77">
        <f>'خیبر پختونخوا'!M18</f>
        <v>0</v>
      </c>
      <c r="N48" s="101">
        <f>'خیبر پختونخوا'!N18</f>
        <v>0</v>
      </c>
      <c r="O48" s="77">
        <f>'خیبر پختونخوا'!O18</f>
        <v>0</v>
      </c>
      <c r="P48" s="101">
        <f>'خیبر پختونخوا'!P18</f>
        <v>0</v>
      </c>
      <c r="Q48" s="77">
        <f>'خیبر پختونخوا'!Q18</f>
        <v>0</v>
      </c>
      <c r="R48" s="101">
        <f>'خیبر پختونخوا'!R18</f>
        <v>0</v>
      </c>
      <c r="S48" s="77">
        <f>'خیبر پختونخوا'!S18</f>
        <v>0</v>
      </c>
      <c r="T48" s="101">
        <f>'خیبر پختونخوا'!T18</f>
        <v>0</v>
      </c>
      <c r="U48" s="77">
        <f>'خیبر پختونخوا'!U18</f>
        <v>0</v>
      </c>
      <c r="V48" s="101">
        <f>'خیبر پختونخوا'!V18</f>
        <v>0</v>
      </c>
      <c r="W48" s="77">
        <f>'خیبر پختونخوا'!W18</f>
        <v>0</v>
      </c>
      <c r="X48" s="100">
        <f>'خیبر پختونخوا'!X18</f>
        <v>0</v>
      </c>
      <c r="Y48" s="76">
        <f>'خیبر پختونخوا'!Y18</f>
        <v>0</v>
      </c>
      <c r="Z48" s="73">
        <f>'خیبر پختونخوا'!Z18</f>
        <v>0</v>
      </c>
      <c r="AA48" s="101">
        <f>'خیبر پختونخوا'!AA18</f>
        <v>0</v>
      </c>
      <c r="AB48" s="100">
        <f>'خیبر پختونخوا'!AB18</f>
        <v>0</v>
      </c>
      <c r="AC48" s="76">
        <f>'خیبر پختونخوا'!AC18</f>
        <v>0</v>
      </c>
      <c r="AD48" s="73">
        <f>'خیبر پختونخوا'!AD18</f>
        <v>0</v>
      </c>
      <c r="AE48" s="123">
        <f>'خیبر پختونخوا'!AE18</f>
        <v>0</v>
      </c>
      <c r="AF48" s="101">
        <f>'خیبر پختونخوا'!AF18</f>
        <v>0</v>
      </c>
      <c r="AG48" s="77">
        <f>'خیبر پختونخوا'!AG18</f>
        <v>0</v>
      </c>
      <c r="AH48" s="123">
        <f>'خیبر پختونخوا'!AH18</f>
        <v>0</v>
      </c>
      <c r="AI48" s="100">
        <f>'خیبر پختونخوا'!AI18</f>
        <v>0</v>
      </c>
      <c r="AJ48" s="76">
        <f>'خیبر پختونخوا'!AJ18</f>
        <v>0</v>
      </c>
      <c r="AK48" s="73">
        <f>'خیبر پختونخوا'!AK18</f>
        <v>0</v>
      </c>
      <c r="AL48" s="100">
        <f>'خیبر پختونخوا'!AL18</f>
        <v>0</v>
      </c>
      <c r="AM48" s="76">
        <f>'خیبر پختونخوا'!AM18</f>
        <v>0</v>
      </c>
      <c r="AN48" s="73">
        <f>'خیبر پختونخوا'!AN18</f>
        <v>0</v>
      </c>
      <c r="AO48" s="100">
        <f>'خیبر پختونخوا'!AO18</f>
        <v>0</v>
      </c>
      <c r="AP48" s="76">
        <f>'خیبر پختونخوا'!AP18</f>
        <v>0</v>
      </c>
      <c r="AQ48" s="73">
        <f>'خیبر پختونخوا'!AQ18</f>
        <v>0</v>
      </c>
      <c r="AR48" s="44" t="str">
        <f>'خیبر پختونخوا'!AR18</f>
        <v>مردان</v>
      </c>
      <c r="AS48" s="266"/>
      <c r="AT48" s="19">
        <f t="shared" si="0"/>
        <v>35</v>
      </c>
      <c r="AU48" s="15"/>
    </row>
    <row r="49" spans="1:47" s="6" customFormat="1" ht="21" customHeight="1" x14ac:dyDescent="0.2">
      <c r="A49" s="14"/>
      <c r="B49" s="75">
        <f>'خیبر پختونخوا'!B19</f>
        <v>0</v>
      </c>
      <c r="C49" s="77">
        <f>'خیبر پختونخوا'!C19</f>
        <v>0</v>
      </c>
      <c r="D49" s="101">
        <f>'خیبر پختونخوا'!D19</f>
        <v>0</v>
      </c>
      <c r="E49" s="77">
        <f>'خیبر پختونخوا'!E19</f>
        <v>0</v>
      </c>
      <c r="F49" s="101">
        <f>'خیبر پختونخوا'!F19</f>
        <v>0</v>
      </c>
      <c r="G49" s="77">
        <f>'خیبر پختونخوا'!G19</f>
        <v>0</v>
      </c>
      <c r="H49" s="100">
        <f>'خیبر پختونخوا'!H19</f>
        <v>0</v>
      </c>
      <c r="I49" s="76">
        <f>'خیبر پختونخوا'!I19</f>
        <v>0</v>
      </c>
      <c r="J49" s="73">
        <f>'خیبر پختونخوا'!J19</f>
        <v>0</v>
      </c>
      <c r="K49" s="123">
        <f>'خیبر پختونخوا'!K19</f>
        <v>0</v>
      </c>
      <c r="L49" s="101">
        <f>'خیبر پختونخوا'!L19</f>
        <v>0</v>
      </c>
      <c r="M49" s="77">
        <f>'خیبر پختونخوا'!M19</f>
        <v>0</v>
      </c>
      <c r="N49" s="101">
        <f>'خیبر پختونخوا'!N19</f>
        <v>0</v>
      </c>
      <c r="O49" s="77">
        <f>'خیبر پختونخوا'!O19</f>
        <v>0</v>
      </c>
      <c r="P49" s="101">
        <f>'خیبر پختونخوا'!P19</f>
        <v>0</v>
      </c>
      <c r="Q49" s="77">
        <f>'خیبر پختونخوا'!Q19</f>
        <v>0</v>
      </c>
      <c r="R49" s="101">
        <f>'خیبر پختونخوا'!R19</f>
        <v>0</v>
      </c>
      <c r="S49" s="77">
        <f>'خیبر پختونخوا'!S19</f>
        <v>0</v>
      </c>
      <c r="T49" s="101">
        <f>'خیبر پختونخوا'!T19</f>
        <v>0</v>
      </c>
      <c r="U49" s="77">
        <f>'خیبر پختونخوا'!U19</f>
        <v>0</v>
      </c>
      <c r="V49" s="101">
        <f>'خیبر پختونخوا'!V19</f>
        <v>0</v>
      </c>
      <c r="W49" s="77">
        <f>'خیبر پختونخوا'!W19</f>
        <v>0</v>
      </c>
      <c r="X49" s="100">
        <f>'خیبر پختونخوا'!X19</f>
        <v>0</v>
      </c>
      <c r="Y49" s="76">
        <f>'خیبر پختونخوا'!Y19</f>
        <v>0</v>
      </c>
      <c r="Z49" s="73">
        <f>'خیبر پختونخوا'!Z19</f>
        <v>0</v>
      </c>
      <c r="AA49" s="101">
        <f>'خیبر پختونخوا'!AA19</f>
        <v>0</v>
      </c>
      <c r="AB49" s="100">
        <f>'خیبر پختونخوا'!AB19</f>
        <v>0</v>
      </c>
      <c r="AC49" s="76">
        <f>'خیبر پختونخوا'!AC19</f>
        <v>0</v>
      </c>
      <c r="AD49" s="73">
        <f>'خیبر پختونخوا'!AD19</f>
        <v>0</v>
      </c>
      <c r="AE49" s="123">
        <f>'خیبر پختونخوا'!AE19</f>
        <v>0</v>
      </c>
      <c r="AF49" s="101">
        <f>'خیبر پختونخوا'!AF19</f>
        <v>0</v>
      </c>
      <c r="AG49" s="77">
        <f>'خیبر پختونخوا'!AG19</f>
        <v>0</v>
      </c>
      <c r="AH49" s="123">
        <f>'خیبر پختونخوا'!AH19</f>
        <v>0</v>
      </c>
      <c r="AI49" s="100">
        <f>'خیبر پختونخوا'!AI19</f>
        <v>0</v>
      </c>
      <c r="AJ49" s="76">
        <f>'خیبر پختونخوا'!AJ19</f>
        <v>0</v>
      </c>
      <c r="AK49" s="73">
        <f>'خیبر پختونخوا'!AK19</f>
        <v>0</v>
      </c>
      <c r="AL49" s="100">
        <f>'خیبر پختونخوا'!AL19</f>
        <v>0</v>
      </c>
      <c r="AM49" s="76">
        <f>'خیبر پختونخوا'!AM19</f>
        <v>0</v>
      </c>
      <c r="AN49" s="73">
        <f>'خیبر پختونخوا'!AN19</f>
        <v>0</v>
      </c>
      <c r="AO49" s="100">
        <f>'خیبر پختونخوا'!AO19</f>
        <v>0</v>
      </c>
      <c r="AP49" s="76">
        <f>'خیبر پختونخوا'!AP19</f>
        <v>0</v>
      </c>
      <c r="AQ49" s="73">
        <f>'خیبر پختونخوا'!AQ19</f>
        <v>0</v>
      </c>
      <c r="AR49" s="44" t="str">
        <f>'خیبر پختونخوا'!AR19</f>
        <v>پشاور</v>
      </c>
      <c r="AS49" s="266"/>
      <c r="AT49" s="19">
        <f t="shared" si="0"/>
        <v>36</v>
      </c>
      <c r="AU49" s="15"/>
    </row>
    <row r="50" spans="1:47" s="6" customFormat="1" ht="21" customHeight="1" x14ac:dyDescent="0.2">
      <c r="A50" s="14"/>
      <c r="B50" s="75">
        <f>'خیبر پختونخوا'!B20</f>
        <v>0</v>
      </c>
      <c r="C50" s="77">
        <f>'خیبر پختونخوا'!C20</f>
        <v>0</v>
      </c>
      <c r="D50" s="101">
        <f>'خیبر پختونخوا'!D20</f>
        <v>0</v>
      </c>
      <c r="E50" s="77">
        <f>'خیبر پختونخوا'!E20</f>
        <v>0</v>
      </c>
      <c r="F50" s="101">
        <f>'خیبر پختونخوا'!F20</f>
        <v>0</v>
      </c>
      <c r="G50" s="77">
        <f>'خیبر پختونخوا'!G20</f>
        <v>0</v>
      </c>
      <c r="H50" s="100">
        <f>'خیبر پختونخوا'!H20</f>
        <v>0</v>
      </c>
      <c r="I50" s="76">
        <f>'خیبر پختونخوا'!I20</f>
        <v>0</v>
      </c>
      <c r="J50" s="73">
        <f>'خیبر پختونخوا'!J20</f>
        <v>0</v>
      </c>
      <c r="K50" s="123">
        <f>'خیبر پختونخوا'!K20</f>
        <v>0</v>
      </c>
      <c r="L50" s="101">
        <f>'خیبر پختونخوا'!L20</f>
        <v>0</v>
      </c>
      <c r="M50" s="77">
        <f>'خیبر پختونخوا'!M20</f>
        <v>0</v>
      </c>
      <c r="N50" s="101">
        <f>'خیبر پختونخوا'!N20</f>
        <v>0</v>
      </c>
      <c r="O50" s="77">
        <f>'خیبر پختونخوا'!O20</f>
        <v>0</v>
      </c>
      <c r="P50" s="101">
        <f>'خیبر پختونخوا'!P20</f>
        <v>0</v>
      </c>
      <c r="Q50" s="77">
        <f>'خیبر پختونخوا'!Q20</f>
        <v>0</v>
      </c>
      <c r="R50" s="101">
        <f>'خیبر پختونخوا'!R20</f>
        <v>0</v>
      </c>
      <c r="S50" s="77">
        <f>'خیبر پختونخوا'!S20</f>
        <v>0</v>
      </c>
      <c r="T50" s="101">
        <f>'خیبر پختونخوا'!T20</f>
        <v>0</v>
      </c>
      <c r="U50" s="77">
        <f>'خیبر پختونخوا'!U20</f>
        <v>0</v>
      </c>
      <c r="V50" s="101">
        <f>'خیبر پختونخوا'!V20</f>
        <v>0</v>
      </c>
      <c r="W50" s="77">
        <f>'خیبر پختونخوا'!W20</f>
        <v>0</v>
      </c>
      <c r="X50" s="100">
        <f>'خیبر پختونخوا'!X20</f>
        <v>0</v>
      </c>
      <c r="Y50" s="76">
        <f>'خیبر پختونخوا'!Y20</f>
        <v>0</v>
      </c>
      <c r="Z50" s="73">
        <f>'خیبر پختونخوا'!Z20</f>
        <v>0</v>
      </c>
      <c r="AA50" s="101">
        <f>'خیبر پختونخوا'!AA20</f>
        <v>0</v>
      </c>
      <c r="AB50" s="100">
        <f>'خیبر پختونخوا'!AB20</f>
        <v>0</v>
      </c>
      <c r="AC50" s="76">
        <f>'خیبر پختونخوا'!AC20</f>
        <v>0</v>
      </c>
      <c r="AD50" s="73">
        <f>'خیبر پختونخوا'!AD20</f>
        <v>0</v>
      </c>
      <c r="AE50" s="123">
        <f>'خیبر پختونخوا'!AE20</f>
        <v>0</v>
      </c>
      <c r="AF50" s="101">
        <f>'خیبر پختونخوا'!AF20</f>
        <v>0</v>
      </c>
      <c r="AG50" s="77">
        <f>'خیبر پختونخوا'!AG20</f>
        <v>0</v>
      </c>
      <c r="AH50" s="123">
        <f>'خیبر پختونخوا'!AH20</f>
        <v>0</v>
      </c>
      <c r="AI50" s="100">
        <f>'خیبر پختونخوا'!AI20</f>
        <v>0</v>
      </c>
      <c r="AJ50" s="76">
        <f>'خیبر پختونخوا'!AJ20</f>
        <v>0</v>
      </c>
      <c r="AK50" s="73">
        <f>'خیبر پختونخوا'!AK20</f>
        <v>0</v>
      </c>
      <c r="AL50" s="100">
        <f>'خیبر پختونخوا'!AL20</f>
        <v>0</v>
      </c>
      <c r="AM50" s="76">
        <f>'خیبر پختونخوا'!AM20</f>
        <v>0</v>
      </c>
      <c r="AN50" s="73">
        <f>'خیبر پختونخوا'!AN20</f>
        <v>0</v>
      </c>
      <c r="AO50" s="100">
        <f>'خیبر پختونخوا'!AO20</f>
        <v>0</v>
      </c>
      <c r="AP50" s="76">
        <f>'خیبر پختونخوا'!AP20</f>
        <v>0</v>
      </c>
      <c r="AQ50" s="73">
        <f>'خیبر پختونخوا'!AQ20</f>
        <v>0</v>
      </c>
      <c r="AR50" s="44" t="str">
        <f>'خیبر پختونخوا'!AR20</f>
        <v>مالا کنڈ</v>
      </c>
      <c r="AS50" s="267"/>
      <c r="AT50" s="19">
        <f t="shared" si="0"/>
        <v>37</v>
      </c>
      <c r="AU50" s="15"/>
    </row>
    <row r="51" spans="1:47" s="6" customFormat="1" ht="21" customHeight="1" x14ac:dyDescent="0.2">
      <c r="A51" s="14"/>
      <c r="B51" s="75">
        <f>'گلگت بلتستان'!B14</f>
        <v>0</v>
      </c>
      <c r="C51" s="77">
        <f>'گلگت بلتستان'!C14</f>
        <v>0</v>
      </c>
      <c r="D51" s="101">
        <f>'گلگت بلتستان'!D14</f>
        <v>0</v>
      </c>
      <c r="E51" s="77">
        <f>'گلگت بلتستان'!E14</f>
        <v>0</v>
      </c>
      <c r="F51" s="101">
        <f>'گلگت بلتستان'!F14</f>
        <v>0</v>
      </c>
      <c r="G51" s="77">
        <f>'گلگت بلتستان'!G14</f>
        <v>0</v>
      </c>
      <c r="H51" s="100">
        <f>'گلگت بلتستان'!H14</f>
        <v>0</v>
      </c>
      <c r="I51" s="76">
        <f>'گلگت بلتستان'!I14</f>
        <v>0</v>
      </c>
      <c r="J51" s="73">
        <f>'گلگت بلتستان'!J14</f>
        <v>0</v>
      </c>
      <c r="K51" s="123">
        <f>'گلگت بلتستان'!K14</f>
        <v>0</v>
      </c>
      <c r="L51" s="101">
        <f>'گلگت بلتستان'!L14</f>
        <v>0</v>
      </c>
      <c r="M51" s="77">
        <f>'گلگت بلتستان'!M14</f>
        <v>0</v>
      </c>
      <c r="N51" s="101">
        <f>'گلگت بلتستان'!N14</f>
        <v>0</v>
      </c>
      <c r="O51" s="77">
        <f>'گلگت بلتستان'!O14</f>
        <v>0</v>
      </c>
      <c r="P51" s="101">
        <f>'گلگت بلتستان'!P14</f>
        <v>0</v>
      </c>
      <c r="Q51" s="77">
        <f>'گلگت بلتستان'!Q14</f>
        <v>0</v>
      </c>
      <c r="R51" s="101">
        <f>'گلگت بلتستان'!R14</f>
        <v>0</v>
      </c>
      <c r="S51" s="77">
        <f>'گلگت بلتستان'!S14</f>
        <v>0</v>
      </c>
      <c r="T51" s="101">
        <f>'گلگت بلتستان'!T14</f>
        <v>0</v>
      </c>
      <c r="U51" s="77">
        <f>'گلگت بلتستان'!U14</f>
        <v>0</v>
      </c>
      <c r="V51" s="101">
        <f>'گلگت بلتستان'!V14</f>
        <v>0</v>
      </c>
      <c r="W51" s="77">
        <f>'گلگت بلتستان'!W14</f>
        <v>0</v>
      </c>
      <c r="X51" s="100">
        <f>'گلگت بلتستان'!X14</f>
        <v>0</v>
      </c>
      <c r="Y51" s="76">
        <f>'گلگت بلتستان'!Y14</f>
        <v>0</v>
      </c>
      <c r="Z51" s="73">
        <f>'گلگت بلتستان'!Z14</f>
        <v>0</v>
      </c>
      <c r="AA51" s="101">
        <f>'گلگت بلتستان'!AA14</f>
        <v>0</v>
      </c>
      <c r="AB51" s="100">
        <f>'گلگت بلتستان'!AB14</f>
        <v>0</v>
      </c>
      <c r="AC51" s="76">
        <f>'گلگت بلتستان'!AC14</f>
        <v>0</v>
      </c>
      <c r="AD51" s="73">
        <f>'گلگت بلتستان'!AD14</f>
        <v>0</v>
      </c>
      <c r="AE51" s="123">
        <f>'گلگت بلتستان'!AE14</f>
        <v>0</v>
      </c>
      <c r="AF51" s="101">
        <f>'گلگت بلتستان'!AF14</f>
        <v>0</v>
      </c>
      <c r="AG51" s="77">
        <f>'گلگت بلتستان'!AG14</f>
        <v>0</v>
      </c>
      <c r="AH51" s="123">
        <f>'گلگت بلتستان'!AH14</f>
        <v>0</v>
      </c>
      <c r="AI51" s="100">
        <f>'گلگت بلتستان'!AI14</f>
        <v>0</v>
      </c>
      <c r="AJ51" s="76">
        <f>'گلگت بلتستان'!AJ14</f>
        <v>0</v>
      </c>
      <c r="AK51" s="73">
        <f>'گلگت بلتستان'!AK14</f>
        <v>0</v>
      </c>
      <c r="AL51" s="100">
        <f>'گلگت بلتستان'!AL14</f>
        <v>0</v>
      </c>
      <c r="AM51" s="76">
        <f>'گلگت بلتستان'!AM14</f>
        <v>0</v>
      </c>
      <c r="AN51" s="73">
        <f>'گلگت بلتستان'!AN14</f>
        <v>0</v>
      </c>
      <c r="AO51" s="100">
        <f>'گلگت بلتستان'!AO14</f>
        <v>0</v>
      </c>
      <c r="AP51" s="76">
        <f>'گلگت بلتستان'!AP14</f>
        <v>0</v>
      </c>
      <c r="AQ51" s="73">
        <f>'گلگت بلتستان'!AQ14</f>
        <v>0</v>
      </c>
      <c r="AR51" s="44" t="str">
        <f>'گلگت بلتستان'!AR14</f>
        <v xml:space="preserve">گلگت </v>
      </c>
      <c r="AS51" s="272" t="s">
        <v>15</v>
      </c>
      <c r="AT51" s="19">
        <f t="shared" si="0"/>
        <v>38</v>
      </c>
      <c r="AU51" s="15"/>
    </row>
    <row r="52" spans="1:47" s="6" customFormat="1" ht="21" customHeight="1" x14ac:dyDescent="0.2">
      <c r="A52" s="14"/>
      <c r="B52" s="75">
        <f>'گلگت بلتستان'!B15</f>
        <v>0</v>
      </c>
      <c r="C52" s="77">
        <f>'گلگت بلتستان'!C15</f>
        <v>0</v>
      </c>
      <c r="D52" s="101">
        <f>'گلگت بلتستان'!D15</f>
        <v>0</v>
      </c>
      <c r="E52" s="77">
        <f>'گلگت بلتستان'!E15</f>
        <v>0</v>
      </c>
      <c r="F52" s="101">
        <f>'گلگت بلتستان'!F15</f>
        <v>0</v>
      </c>
      <c r="G52" s="77">
        <f>'گلگت بلتستان'!G15</f>
        <v>0</v>
      </c>
      <c r="H52" s="100">
        <f>'گلگت بلتستان'!H15</f>
        <v>0</v>
      </c>
      <c r="I52" s="76">
        <f>'گلگت بلتستان'!I15</f>
        <v>0</v>
      </c>
      <c r="J52" s="73">
        <f>'گلگت بلتستان'!J15</f>
        <v>0</v>
      </c>
      <c r="K52" s="123">
        <f>'گلگت بلتستان'!K15</f>
        <v>0</v>
      </c>
      <c r="L52" s="101">
        <f>'گلگت بلتستان'!L15</f>
        <v>0</v>
      </c>
      <c r="M52" s="77">
        <f>'گلگت بلتستان'!M15</f>
        <v>0</v>
      </c>
      <c r="N52" s="101">
        <f>'گلگت بلتستان'!N15</f>
        <v>0</v>
      </c>
      <c r="O52" s="77">
        <f>'گلگت بلتستان'!O15</f>
        <v>0</v>
      </c>
      <c r="P52" s="101">
        <f>'گلگت بلتستان'!P15</f>
        <v>0</v>
      </c>
      <c r="Q52" s="77">
        <f>'گلگت بلتستان'!Q15</f>
        <v>0</v>
      </c>
      <c r="R52" s="101">
        <f>'گلگت بلتستان'!R15</f>
        <v>0</v>
      </c>
      <c r="S52" s="77">
        <f>'گلگت بلتستان'!S15</f>
        <v>0</v>
      </c>
      <c r="T52" s="101">
        <f>'گلگت بلتستان'!T15</f>
        <v>0</v>
      </c>
      <c r="U52" s="77">
        <f>'گلگت بلتستان'!U15</f>
        <v>0</v>
      </c>
      <c r="V52" s="101">
        <f>'گلگت بلتستان'!V15</f>
        <v>0</v>
      </c>
      <c r="W52" s="77">
        <f>'گلگت بلتستان'!W15</f>
        <v>0</v>
      </c>
      <c r="X52" s="100">
        <f>'گلگت بلتستان'!X15</f>
        <v>0</v>
      </c>
      <c r="Y52" s="76">
        <f>'گلگت بلتستان'!Y15</f>
        <v>0</v>
      </c>
      <c r="Z52" s="73">
        <f>'گلگت بلتستان'!Z15</f>
        <v>0</v>
      </c>
      <c r="AA52" s="101">
        <f>'گلگت بلتستان'!AA15</f>
        <v>0</v>
      </c>
      <c r="AB52" s="100">
        <f>'گلگت بلتستان'!AB15</f>
        <v>0</v>
      </c>
      <c r="AC52" s="76">
        <f>'گلگت بلتستان'!AC15</f>
        <v>0</v>
      </c>
      <c r="AD52" s="73">
        <f>'گلگت بلتستان'!AD15</f>
        <v>0</v>
      </c>
      <c r="AE52" s="123">
        <f>'گلگت بلتستان'!AE15</f>
        <v>0</v>
      </c>
      <c r="AF52" s="101">
        <f>'گلگت بلتستان'!AF15</f>
        <v>0</v>
      </c>
      <c r="AG52" s="77">
        <f>'گلگت بلتستان'!AG15</f>
        <v>0</v>
      </c>
      <c r="AH52" s="123">
        <f>'گلگت بلتستان'!AH15</f>
        <v>0</v>
      </c>
      <c r="AI52" s="100">
        <f>'گلگت بلتستان'!AI15</f>
        <v>0</v>
      </c>
      <c r="AJ52" s="76">
        <f>'گلگت بلتستان'!AJ15</f>
        <v>0</v>
      </c>
      <c r="AK52" s="73">
        <f>'گلگت بلتستان'!AK15</f>
        <v>0</v>
      </c>
      <c r="AL52" s="100">
        <f>'گلگت بلتستان'!AL15</f>
        <v>0</v>
      </c>
      <c r="AM52" s="76">
        <f>'گلگت بلتستان'!AM15</f>
        <v>0</v>
      </c>
      <c r="AN52" s="73">
        <f>'گلگت بلتستان'!AN15</f>
        <v>0</v>
      </c>
      <c r="AO52" s="100">
        <f>'گلگت بلتستان'!AO15</f>
        <v>0</v>
      </c>
      <c r="AP52" s="76">
        <f>'گلگت بلتستان'!AP15</f>
        <v>0</v>
      </c>
      <c r="AQ52" s="73">
        <f>'گلگت بلتستان'!AQ15</f>
        <v>0</v>
      </c>
      <c r="AR52" s="44" t="str">
        <f>'گلگت بلتستان'!AR15</f>
        <v>بلتستان</v>
      </c>
      <c r="AS52" s="272"/>
      <c r="AT52" s="19">
        <f t="shared" si="0"/>
        <v>39</v>
      </c>
      <c r="AU52" s="15"/>
    </row>
    <row r="53" spans="1:47" s="6" customFormat="1" ht="21" customHeight="1" x14ac:dyDescent="0.2">
      <c r="A53" s="14"/>
      <c r="B53" s="75">
        <f>'گلگت بلتستان'!B16</f>
        <v>0</v>
      </c>
      <c r="C53" s="77">
        <f>'گلگت بلتستان'!C16</f>
        <v>0</v>
      </c>
      <c r="D53" s="101">
        <f>'گلگت بلتستان'!D16</f>
        <v>0</v>
      </c>
      <c r="E53" s="77">
        <f>'گلگت بلتستان'!E16</f>
        <v>0</v>
      </c>
      <c r="F53" s="101">
        <f>'گلگت بلتستان'!F16</f>
        <v>0</v>
      </c>
      <c r="G53" s="77">
        <f>'گلگت بلتستان'!G16</f>
        <v>0</v>
      </c>
      <c r="H53" s="100">
        <f>'گلگت بلتستان'!H16</f>
        <v>0</v>
      </c>
      <c r="I53" s="76">
        <f>'گلگت بلتستان'!I16</f>
        <v>0</v>
      </c>
      <c r="J53" s="73">
        <f>'گلگت بلتستان'!J16</f>
        <v>0</v>
      </c>
      <c r="K53" s="123">
        <f>'گلگت بلتستان'!K16</f>
        <v>0</v>
      </c>
      <c r="L53" s="101">
        <f>'گلگت بلتستان'!L16</f>
        <v>0</v>
      </c>
      <c r="M53" s="77">
        <f>'گلگت بلتستان'!M16</f>
        <v>0</v>
      </c>
      <c r="N53" s="101">
        <f>'گلگت بلتستان'!N16</f>
        <v>0</v>
      </c>
      <c r="O53" s="77">
        <f>'گلگت بلتستان'!O16</f>
        <v>0</v>
      </c>
      <c r="P53" s="101">
        <f>'گلگت بلتستان'!P16</f>
        <v>0</v>
      </c>
      <c r="Q53" s="77">
        <f>'گلگت بلتستان'!Q16</f>
        <v>0</v>
      </c>
      <c r="R53" s="101">
        <f>'گلگت بلتستان'!R16</f>
        <v>0</v>
      </c>
      <c r="S53" s="77">
        <f>'گلگت بلتستان'!S16</f>
        <v>0</v>
      </c>
      <c r="T53" s="101">
        <f>'گلگت بلتستان'!T16</f>
        <v>0</v>
      </c>
      <c r="U53" s="77">
        <f>'گلگت بلتستان'!U16</f>
        <v>0</v>
      </c>
      <c r="V53" s="101">
        <f>'گلگت بلتستان'!V16</f>
        <v>0</v>
      </c>
      <c r="W53" s="77">
        <f>'گلگت بلتستان'!W16</f>
        <v>0</v>
      </c>
      <c r="X53" s="100">
        <f>'گلگت بلتستان'!X16</f>
        <v>0</v>
      </c>
      <c r="Y53" s="76">
        <f>'گلگت بلتستان'!Y16</f>
        <v>0</v>
      </c>
      <c r="Z53" s="73">
        <f>'گلگت بلتستان'!Z16</f>
        <v>0</v>
      </c>
      <c r="AA53" s="101">
        <f>'گلگت بلتستان'!AA16</f>
        <v>0</v>
      </c>
      <c r="AB53" s="100">
        <f>'گلگت بلتستان'!AB16</f>
        <v>0</v>
      </c>
      <c r="AC53" s="76">
        <f>'گلگت بلتستان'!AC16</f>
        <v>0</v>
      </c>
      <c r="AD53" s="73">
        <f>'گلگت بلتستان'!AD16</f>
        <v>0</v>
      </c>
      <c r="AE53" s="123">
        <f>'گلگت بلتستان'!AE16</f>
        <v>0</v>
      </c>
      <c r="AF53" s="101">
        <f>'گلگت بلتستان'!AF16</f>
        <v>0</v>
      </c>
      <c r="AG53" s="77">
        <f>'گلگت بلتستان'!AG16</f>
        <v>0</v>
      </c>
      <c r="AH53" s="123">
        <f>'گلگت بلتستان'!AH16</f>
        <v>0</v>
      </c>
      <c r="AI53" s="100">
        <f>'گلگت بلتستان'!AI16</f>
        <v>0</v>
      </c>
      <c r="AJ53" s="76">
        <f>'گلگت بلتستان'!AJ16</f>
        <v>0</v>
      </c>
      <c r="AK53" s="73">
        <f>'گلگت بلتستان'!AK16</f>
        <v>0</v>
      </c>
      <c r="AL53" s="100">
        <f>'گلگت بلتستان'!AL16</f>
        <v>0</v>
      </c>
      <c r="AM53" s="76">
        <f>'گلگت بلتستان'!AM16</f>
        <v>0</v>
      </c>
      <c r="AN53" s="73">
        <f>'گلگت بلتستان'!AN16</f>
        <v>0</v>
      </c>
      <c r="AO53" s="100">
        <f>'گلگت بلتستان'!AO16</f>
        <v>0</v>
      </c>
      <c r="AP53" s="76">
        <f>'گلگت بلتستان'!AP16</f>
        <v>0</v>
      </c>
      <c r="AQ53" s="73">
        <f>'گلگت بلتستان'!AQ16</f>
        <v>0</v>
      </c>
      <c r="AR53" s="44" t="str">
        <f>'گلگت بلتستان'!AR16</f>
        <v>دیامر</v>
      </c>
      <c r="AS53" s="272"/>
      <c r="AT53" s="19">
        <f t="shared" si="0"/>
        <v>40</v>
      </c>
      <c r="AU53" s="15"/>
    </row>
    <row r="54" spans="1:47" s="6" customFormat="1" ht="21" customHeight="1" x14ac:dyDescent="0.2">
      <c r="A54" s="14"/>
      <c r="B54" s="75">
        <f>کشمیر!B14</f>
        <v>0</v>
      </c>
      <c r="C54" s="77">
        <f>کشمیر!C14</f>
        <v>0</v>
      </c>
      <c r="D54" s="101">
        <f>کشمیر!D14</f>
        <v>0</v>
      </c>
      <c r="E54" s="77">
        <f>کشمیر!E14</f>
        <v>0</v>
      </c>
      <c r="F54" s="101">
        <f>کشمیر!F14</f>
        <v>0</v>
      </c>
      <c r="G54" s="77">
        <f>کشمیر!G14</f>
        <v>0</v>
      </c>
      <c r="H54" s="100">
        <f>کشمیر!H14</f>
        <v>0</v>
      </c>
      <c r="I54" s="76">
        <f>کشمیر!I14</f>
        <v>0</v>
      </c>
      <c r="J54" s="73">
        <f>کشمیر!J14</f>
        <v>0</v>
      </c>
      <c r="K54" s="123">
        <f>کشمیر!K14</f>
        <v>0</v>
      </c>
      <c r="L54" s="101">
        <f>کشمیر!L14</f>
        <v>0</v>
      </c>
      <c r="M54" s="77">
        <f>کشمیر!M14</f>
        <v>0</v>
      </c>
      <c r="N54" s="101">
        <f>کشمیر!N14</f>
        <v>0</v>
      </c>
      <c r="O54" s="77">
        <f>کشمیر!O14</f>
        <v>0</v>
      </c>
      <c r="P54" s="101">
        <f>کشمیر!P14</f>
        <v>0</v>
      </c>
      <c r="Q54" s="77">
        <f>کشمیر!Q14</f>
        <v>0</v>
      </c>
      <c r="R54" s="101">
        <f>کشمیر!R14</f>
        <v>0</v>
      </c>
      <c r="S54" s="77">
        <f>کشمیر!S14</f>
        <v>0</v>
      </c>
      <c r="T54" s="101">
        <f>کشمیر!T14</f>
        <v>0</v>
      </c>
      <c r="U54" s="77">
        <f>کشمیر!U14</f>
        <v>0</v>
      </c>
      <c r="V54" s="101">
        <f>کشمیر!V14</f>
        <v>0</v>
      </c>
      <c r="W54" s="77">
        <f>کشمیر!W14</f>
        <v>0</v>
      </c>
      <c r="X54" s="100">
        <f>کشمیر!X14</f>
        <v>0</v>
      </c>
      <c r="Y54" s="76">
        <f>کشمیر!Y14</f>
        <v>0</v>
      </c>
      <c r="Z54" s="73">
        <f>کشمیر!Z14</f>
        <v>0</v>
      </c>
      <c r="AA54" s="101">
        <f>کشمیر!AA14</f>
        <v>0</v>
      </c>
      <c r="AB54" s="100">
        <f>کشمیر!AB14</f>
        <v>0</v>
      </c>
      <c r="AC54" s="76">
        <f>کشمیر!AC14</f>
        <v>0</v>
      </c>
      <c r="AD54" s="73">
        <f>کشمیر!AD14</f>
        <v>0</v>
      </c>
      <c r="AE54" s="123">
        <f>کشمیر!AE14</f>
        <v>0</v>
      </c>
      <c r="AF54" s="101">
        <f>کشمیر!AF14</f>
        <v>0</v>
      </c>
      <c r="AG54" s="77">
        <f>کشمیر!AG14</f>
        <v>0</v>
      </c>
      <c r="AH54" s="123">
        <f>کشمیر!AH14</f>
        <v>0</v>
      </c>
      <c r="AI54" s="100">
        <f>کشمیر!AI14</f>
        <v>0</v>
      </c>
      <c r="AJ54" s="76">
        <f>کشمیر!AJ14</f>
        <v>0</v>
      </c>
      <c r="AK54" s="73">
        <f>کشمیر!AK14</f>
        <v>0</v>
      </c>
      <c r="AL54" s="100">
        <f>کشمیر!AL14</f>
        <v>0</v>
      </c>
      <c r="AM54" s="76">
        <f>کشمیر!AM14</f>
        <v>0</v>
      </c>
      <c r="AN54" s="73">
        <f>کشمیر!AN14</f>
        <v>0</v>
      </c>
      <c r="AO54" s="100">
        <f>کشمیر!AO14</f>
        <v>0</v>
      </c>
      <c r="AP54" s="76">
        <f>کشمیر!AP14</f>
        <v>0</v>
      </c>
      <c r="AQ54" s="73">
        <f>کشمیر!AQ14</f>
        <v>0</v>
      </c>
      <c r="AR54" s="43" t="str">
        <f>کشمیر!AR14</f>
        <v>مظفرآباد</v>
      </c>
      <c r="AS54" s="261" t="s">
        <v>13</v>
      </c>
      <c r="AT54" s="19">
        <f t="shared" si="0"/>
        <v>41</v>
      </c>
      <c r="AU54" s="15"/>
    </row>
    <row r="55" spans="1:47" s="6" customFormat="1" ht="21" customHeight="1" x14ac:dyDescent="0.2">
      <c r="A55" s="14"/>
      <c r="B55" s="75">
        <f>کشمیر!B15</f>
        <v>0</v>
      </c>
      <c r="C55" s="77">
        <f>کشمیر!C15</f>
        <v>0</v>
      </c>
      <c r="D55" s="101">
        <f>کشمیر!D15</f>
        <v>0</v>
      </c>
      <c r="E55" s="77">
        <f>کشمیر!E15</f>
        <v>0</v>
      </c>
      <c r="F55" s="101">
        <f>کشمیر!F15</f>
        <v>0</v>
      </c>
      <c r="G55" s="77">
        <f>کشمیر!G15</f>
        <v>0</v>
      </c>
      <c r="H55" s="100">
        <f>کشمیر!H15</f>
        <v>0</v>
      </c>
      <c r="I55" s="76">
        <f>کشمیر!I15</f>
        <v>0</v>
      </c>
      <c r="J55" s="73">
        <f>کشمیر!J15</f>
        <v>0</v>
      </c>
      <c r="K55" s="123">
        <f>کشمیر!K15</f>
        <v>0</v>
      </c>
      <c r="L55" s="101">
        <f>کشمیر!L15</f>
        <v>0</v>
      </c>
      <c r="M55" s="77">
        <f>کشمیر!M15</f>
        <v>0</v>
      </c>
      <c r="N55" s="101">
        <f>کشمیر!N15</f>
        <v>0</v>
      </c>
      <c r="O55" s="77">
        <f>کشمیر!O15</f>
        <v>0</v>
      </c>
      <c r="P55" s="101">
        <f>کشمیر!P15</f>
        <v>0</v>
      </c>
      <c r="Q55" s="77">
        <f>کشمیر!Q15</f>
        <v>0</v>
      </c>
      <c r="R55" s="101">
        <f>کشمیر!R15</f>
        <v>0</v>
      </c>
      <c r="S55" s="77">
        <f>کشمیر!S15</f>
        <v>0</v>
      </c>
      <c r="T55" s="101">
        <f>کشمیر!T15</f>
        <v>0</v>
      </c>
      <c r="U55" s="77">
        <f>کشمیر!U15</f>
        <v>0</v>
      </c>
      <c r="V55" s="101">
        <f>کشمیر!V15</f>
        <v>0</v>
      </c>
      <c r="W55" s="77">
        <f>کشمیر!W15</f>
        <v>0</v>
      </c>
      <c r="X55" s="100">
        <f>کشمیر!X15</f>
        <v>0</v>
      </c>
      <c r="Y55" s="76">
        <f>کشمیر!Y15</f>
        <v>0</v>
      </c>
      <c r="Z55" s="73">
        <f>کشمیر!Z15</f>
        <v>0</v>
      </c>
      <c r="AA55" s="101">
        <f>کشمیر!AA15</f>
        <v>0</v>
      </c>
      <c r="AB55" s="100">
        <f>کشمیر!AB15</f>
        <v>0</v>
      </c>
      <c r="AC55" s="76">
        <f>کشمیر!AC15</f>
        <v>0</v>
      </c>
      <c r="AD55" s="73">
        <f>کشمیر!AD15</f>
        <v>0</v>
      </c>
      <c r="AE55" s="123">
        <f>کشمیر!AE15</f>
        <v>0</v>
      </c>
      <c r="AF55" s="101">
        <f>کشمیر!AF15</f>
        <v>0</v>
      </c>
      <c r="AG55" s="77">
        <f>کشمیر!AG15</f>
        <v>0</v>
      </c>
      <c r="AH55" s="123">
        <f>کشمیر!AH15</f>
        <v>0</v>
      </c>
      <c r="AI55" s="100">
        <f>کشمیر!AI15</f>
        <v>0</v>
      </c>
      <c r="AJ55" s="76">
        <f>کشمیر!AJ15</f>
        <v>0</v>
      </c>
      <c r="AK55" s="73">
        <f>کشمیر!AK15</f>
        <v>0</v>
      </c>
      <c r="AL55" s="100">
        <f>کشمیر!AL15</f>
        <v>0</v>
      </c>
      <c r="AM55" s="76">
        <f>کشمیر!AM15</f>
        <v>0</v>
      </c>
      <c r="AN55" s="73">
        <f>کشمیر!AN15</f>
        <v>0</v>
      </c>
      <c r="AO55" s="100">
        <f>کشمیر!AO15</f>
        <v>0</v>
      </c>
      <c r="AP55" s="76">
        <f>کشمیر!AP15</f>
        <v>0</v>
      </c>
      <c r="AQ55" s="73">
        <f>کشمیر!AQ15</f>
        <v>0</v>
      </c>
      <c r="AR55" s="43" t="str">
        <f>کشمیر!AR15</f>
        <v>میر پور</v>
      </c>
      <c r="AS55" s="261"/>
      <c r="AT55" s="19">
        <f t="shared" si="0"/>
        <v>42</v>
      </c>
      <c r="AU55" s="15"/>
    </row>
    <row r="56" spans="1:47" s="6" customFormat="1" ht="21" customHeight="1" thickBot="1" x14ac:dyDescent="0.25">
      <c r="A56" s="14"/>
      <c r="B56" s="75">
        <f>کشمیر!B16</f>
        <v>0</v>
      </c>
      <c r="C56" s="77">
        <f>کشمیر!C16</f>
        <v>0</v>
      </c>
      <c r="D56" s="101">
        <f>کشمیر!D16</f>
        <v>0</v>
      </c>
      <c r="E56" s="77">
        <f>کشمیر!E16</f>
        <v>0</v>
      </c>
      <c r="F56" s="101">
        <f>کشمیر!F16</f>
        <v>0</v>
      </c>
      <c r="G56" s="77">
        <f>کشمیر!G16</f>
        <v>0</v>
      </c>
      <c r="H56" s="100">
        <f>کشمیر!H16</f>
        <v>0</v>
      </c>
      <c r="I56" s="76">
        <f>کشمیر!I16</f>
        <v>0</v>
      </c>
      <c r="J56" s="73">
        <f>کشمیر!J16</f>
        <v>0</v>
      </c>
      <c r="K56" s="123">
        <f>کشمیر!K16</f>
        <v>0</v>
      </c>
      <c r="L56" s="101">
        <f>کشمیر!L16</f>
        <v>0</v>
      </c>
      <c r="M56" s="77">
        <f>کشمیر!M16</f>
        <v>0</v>
      </c>
      <c r="N56" s="101">
        <f>کشمیر!N16</f>
        <v>0</v>
      </c>
      <c r="O56" s="77">
        <f>کشمیر!O16</f>
        <v>0</v>
      </c>
      <c r="P56" s="101">
        <f>کشمیر!P16</f>
        <v>0</v>
      </c>
      <c r="Q56" s="77">
        <f>کشمیر!Q16</f>
        <v>0</v>
      </c>
      <c r="R56" s="101">
        <f>کشمیر!R16</f>
        <v>0</v>
      </c>
      <c r="S56" s="77">
        <f>کشمیر!S16</f>
        <v>0</v>
      </c>
      <c r="T56" s="101">
        <f>کشمیر!T16</f>
        <v>0</v>
      </c>
      <c r="U56" s="77">
        <f>کشمیر!U16</f>
        <v>0</v>
      </c>
      <c r="V56" s="101">
        <f>کشمیر!V16</f>
        <v>0</v>
      </c>
      <c r="W56" s="77">
        <f>کشمیر!W16</f>
        <v>0</v>
      </c>
      <c r="X56" s="100">
        <f>کشمیر!X16</f>
        <v>0</v>
      </c>
      <c r="Y56" s="76">
        <f>کشمیر!Y16</f>
        <v>0</v>
      </c>
      <c r="Z56" s="73">
        <f>کشمیر!Z16</f>
        <v>0</v>
      </c>
      <c r="AA56" s="101">
        <f>کشمیر!AA16</f>
        <v>0</v>
      </c>
      <c r="AB56" s="100">
        <f>کشمیر!AB16</f>
        <v>0</v>
      </c>
      <c r="AC56" s="76">
        <f>کشمیر!AC16</f>
        <v>0</v>
      </c>
      <c r="AD56" s="73">
        <f>کشمیر!AD16</f>
        <v>0</v>
      </c>
      <c r="AE56" s="123">
        <f>کشمیر!AE16</f>
        <v>0</v>
      </c>
      <c r="AF56" s="101">
        <f>کشمیر!AF16</f>
        <v>0</v>
      </c>
      <c r="AG56" s="77">
        <f>کشمیر!AG16</f>
        <v>0</v>
      </c>
      <c r="AH56" s="123">
        <f>کشمیر!AH16</f>
        <v>0</v>
      </c>
      <c r="AI56" s="100">
        <f>کشمیر!AI16</f>
        <v>0</v>
      </c>
      <c r="AJ56" s="76">
        <f>کشمیر!AJ16</f>
        <v>0</v>
      </c>
      <c r="AK56" s="73">
        <f>کشمیر!AK16</f>
        <v>0</v>
      </c>
      <c r="AL56" s="100">
        <f>کشمیر!AL16</f>
        <v>0</v>
      </c>
      <c r="AM56" s="76">
        <f>کشمیر!AM16</f>
        <v>0</v>
      </c>
      <c r="AN56" s="73">
        <f>کشمیر!AN16</f>
        <v>0</v>
      </c>
      <c r="AO56" s="100">
        <f>کشمیر!AO16</f>
        <v>0</v>
      </c>
      <c r="AP56" s="76">
        <f>کشمیر!AP16</f>
        <v>0</v>
      </c>
      <c r="AQ56" s="73">
        <f>کشمیر!AQ16</f>
        <v>0</v>
      </c>
      <c r="AR56" s="43" t="str">
        <f>کشمیر!AR16</f>
        <v>پونچھ</v>
      </c>
      <c r="AS56" s="261"/>
      <c r="AT56" s="19">
        <f t="shared" ref="AT56" si="1">AT55+1</f>
        <v>43</v>
      </c>
      <c r="AU56" s="15"/>
    </row>
    <row r="57" spans="1:47" s="6" customFormat="1" ht="21.75" x14ac:dyDescent="0.2">
      <c r="A57" s="14"/>
      <c r="B57" s="137">
        <f t="shared" ref="B57:AP57" si="2">SUM(B14:B56)</f>
        <v>0</v>
      </c>
      <c r="C57" s="105">
        <f t="shared" si="2"/>
        <v>0</v>
      </c>
      <c r="D57" s="132">
        <f t="shared" si="2"/>
        <v>0</v>
      </c>
      <c r="E57" s="105">
        <f t="shared" si="2"/>
        <v>0</v>
      </c>
      <c r="F57" s="132">
        <f t="shared" si="2"/>
        <v>0</v>
      </c>
      <c r="G57" s="105">
        <f t="shared" si="2"/>
        <v>0</v>
      </c>
      <c r="H57" s="132">
        <f t="shared" si="2"/>
        <v>0</v>
      </c>
      <c r="I57" s="132">
        <f t="shared" si="2"/>
        <v>0</v>
      </c>
      <c r="J57" s="105">
        <f t="shared" si="2"/>
        <v>0</v>
      </c>
      <c r="K57" s="105">
        <f t="shared" si="2"/>
        <v>0</v>
      </c>
      <c r="L57" s="132">
        <f t="shared" si="2"/>
        <v>0</v>
      </c>
      <c r="M57" s="105">
        <f t="shared" si="2"/>
        <v>0</v>
      </c>
      <c r="N57" s="132">
        <f t="shared" si="2"/>
        <v>0</v>
      </c>
      <c r="O57" s="105">
        <f t="shared" si="2"/>
        <v>0</v>
      </c>
      <c r="P57" s="132">
        <f t="shared" si="2"/>
        <v>0</v>
      </c>
      <c r="Q57" s="105">
        <f t="shared" si="2"/>
        <v>0</v>
      </c>
      <c r="R57" s="132">
        <f t="shared" si="2"/>
        <v>0</v>
      </c>
      <c r="S57" s="105">
        <f t="shared" si="2"/>
        <v>0</v>
      </c>
      <c r="T57" s="132">
        <f t="shared" si="2"/>
        <v>0</v>
      </c>
      <c r="U57" s="105">
        <f t="shared" si="2"/>
        <v>0</v>
      </c>
      <c r="V57" s="132">
        <f t="shared" si="2"/>
        <v>0</v>
      </c>
      <c r="W57" s="105">
        <f t="shared" si="2"/>
        <v>0</v>
      </c>
      <c r="X57" s="132">
        <f t="shared" si="2"/>
        <v>0</v>
      </c>
      <c r="Y57" s="132">
        <f t="shared" si="2"/>
        <v>0</v>
      </c>
      <c r="Z57" s="105">
        <f t="shared" si="2"/>
        <v>0</v>
      </c>
      <c r="AA57" s="105">
        <f t="shared" si="2"/>
        <v>0</v>
      </c>
      <c r="AB57" s="132">
        <f t="shared" si="2"/>
        <v>0</v>
      </c>
      <c r="AC57" s="132">
        <f t="shared" si="2"/>
        <v>0</v>
      </c>
      <c r="AD57" s="105">
        <f t="shared" si="2"/>
        <v>0</v>
      </c>
      <c r="AE57" s="105">
        <f t="shared" si="2"/>
        <v>0</v>
      </c>
      <c r="AF57" s="132">
        <f t="shared" si="2"/>
        <v>0</v>
      </c>
      <c r="AG57" s="105">
        <f t="shared" si="2"/>
        <v>0</v>
      </c>
      <c r="AH57" s="105">
        <f t="shared" si="2"/>
        <v>0</v>
      </c>
      <c r="AI57" s="132">
        <f t="shared" si="2"/>
        <v>0</v>
      </c>
      <c r="AJ57" s="132">
        <f t="shared" si="2"/>
        <v>0</v>
      </c>
      <c r="AK57" s="105">
        <f t="shared" si="2"/>
        <v>0</v>
      </c>
      <c r="AL57" s="132">
        <f t="shared" si="2"/>
        <v>0</v>
      </c>
      <c r="AM57" s="132">
        <f t="shared" si="2"/>
        <v>0</v>
      </c>
      <c r="AN57" s="105">
        <f t="shared" si="2"/>
        <v>0</v>
      </c>
      <c r="AO57" s="132">
        <f t="shared" si="2"/>
        <v>0</v>
      </c>
      <c r="AP57" s="132">
        <f t="shared" si="2"/>
        <v>0</v>
      </c>
      <c r="AQ57" s="105">
        <f>SUM(AQ14:AQ56)</f>
        <v>0</v>
      </c>
      <c r="AR57" s="262" t="s">
        <v>63</v>
      </c>
      <c r="AS57" s="263"/>
      <c r="AT57" s="264"/>
      <c r="AU57" s="15"/>
    </row>
    <row r="58" spans="1:47" s="6" customFormat="1" ht="21.75" x14ac:dyDescent="0.2">
      <c r="A58" s="14"/>
      <c r="B58" s="138">
        <f>کراچی!B30+'اندرونِ سندھ'!B30+بلوچستان!B30+پنجاب!B30+'اسلام آباد'!B30+'خیبر پختونخوا'!B30+'گلگت بلتستان'!B30+کشمیر!B30</f>
        <v>0</v>
      </c>
      <c r="C58" s="126">
        <f>کراچی!C30+'اندرونِ سندھ'!C30+بلوچستان!C30+پنجاب!C30+'اسلام آباد'!C30+'خیبر پختونخوا'!C30+'گلگت بلتستان'!C30+کشمیر!C30</f>
        <v>0</v>
      </c>
      <c r="D58" s="133">
        <f>کراچی!D30+'اندرونِ سندھ'!D30+بلوچستان!D30+پنجاب!D30+'اسلام آباد'!D30+'خیبر پختونخوا'!D30+'گلگت بلتستان'!D30+کشمیر!D30</f>
        <v>0</v>
      </c>
      <c r="E58" s="126">
        <f>کراچی!E30+'اندرونِ سندھ'!E30+بلوچستان!E30+پنجاب!E30+'اسلام آباد'!E30+'خیبر پختونخوا'!E30+'گلگت بلتستان'!E30+کشمیر!E30</f>
        <v>0</v>
      </c>
      <c r="F58" s="133">
        <f>کراچی!F30+'اندرونِ سندھ'!F30+بلوچستان!F30+پنجاب!F30+'اسلام آباد'!F30+'خیبر پختونخوا'!F30+'گلگت بلتستان'!F30+کشمیر!F30</f>
        <v>0</v>
      </c>
      <c r="G58" s="126">
        <f>کراچی!G30+'اندرونِ سندھ'!G30+بلوچستان!G30+پنجاب!G30+'اسلام آباد'!G30+'خیبر پختونخوا'!G30+'گلگت بلتستان'!G30+کشمیر!G30</f>
        <v>0</v>
      </c>
      <c r="H58" s="133">
        <f>کراچی!H30+'اندرونِ سندھ'!H30+بلوچستان!H30+پنجاب!H30+'اسلام آباد'!H30+'خیبر پختونخوا'!H30+'گلگت بلتستان'!H30+کشمیر!H30</f>
        <v>0</v>
      </c>
      <c r="I58" s="133">
        <f>کراچی!I30+'اندرونِ سندھ'!I30+بلوچستان!I30+پنجاب!I30+'اسلام آباد'!I30+'خیبر پختونخوا'!I30+'گلگت بلتستان'!I30+کشمیر!I30</f>
        <v>0</v>
      </c>
      <c r="J58" s="126">
        <f>کراچی!J30+'اندرونِ سندھ'!J30+بلوچستان!J30+پنجاب!J30+'اسلام آباد'!J30+'خیبر پختونخوا'!J30+'گلگت بلتستان'!J30+کشمیر!J30</f>
        <v>0</v>
      </c>
      <c r="K58" s="126">
        <f>کراچی!K30+'اندرونِ سندھ'!K30+بلوچستان!K30+پنجاب!K30+'اسلام آباد'!K30+'خیبر پختونخوا'!K30+'گلگت بلتستان'!K30+کشمیر!K30</f>
        <v>0</v>
      </c>
      <c r="L58" s="133">
        <f>کراچی!L30+'اندرونِ سندھ'!L30+بلوچستان!L30+پنجاب!L30+'اسلام آباد'!L30+'خیبر پختونخوا'!L30+'گلگت بلتستان'!L30+کشمیر!L30</f>
        <v>0</v>
      </c>
      <c r="M58" s="126">
        <f>کراچی!M30+'اندرونِ سندھ'!M30+بلوچستان!M30+پنجاب!M30+'اسلام آباد'!M30+'خیبر پختونخوا'!M30+'گلگت بلتستان'!M30+کشمیر!M30</f>
        <v>0</v>
      </c>
      <c r="N58" s="133">
        <f>کراچی!N30+'اندرونِ سندھ'!N30+بلوچستان!N30+پنجاب!N30+'اسلام آباد'!N30+'خیبر پختونخوا'!N30+'گلگت بلتستان'!N30+کشمیر!N30</f>
        <v>0</v>
      </c>
      <c r="O58" s="126">
        <f>کراچی!O30+'اندرونِ سندھ'!O30+بلوچستان!O30+پنجاب!O30+'اسلام آباد'!O30+'خیبر پختونخوا'!O30+'گلگت بلتستان'!O30+کشمیر!O30</f>
        <v>0</v>
      </c>
      <c r="P58" s="133">
        <f>کراچی!P30+'اندرونِ سندھ'!P30+بلوچستان!P30+پنجاب!P30+'اسلام آباد'!P30+'خیبر پختونخوا'!P30+'گلگت بلتستان'!P30+کشمیر!P30</f>
        <v>0</v>
      </c>
      <c r="Q58" s="126">
        <f>کراچی!Q30+'اندرونِ سندھ'!Q30+بلوچستان!Q30+پنجاب!Q30+'اسلام آباد'!Q30+'خیبر پختونخوا'!Q30+'گلگت بلتستان'!Q30+کشمیر!Q30</f>
        <v>0</v>
      </c>
      <c r="R58" s="133">
        <f>کراچی!R30+'اندرونِ سندھ'!R30+بلوچستان!R30+پنجاب!R30+'اسلام آباد'!R30+'خیبر پختونخوا'!R30+'گلگت بلتستان'!R30+کشمیر!R30</f>
        <v>0</v>
      </c>
      <c r="S58" s="126">
        <f>کراچی!S30+'اندرونِ سندھ'!S30+بلوچستان!S30+پنجاب!S30+'اسلام آباد'!S30+'خیبر پختونخوا'!S30+'گلگت بلتستان'!S30+کشمیر!S30</f>
        <v>0</v>
      </c>
      <c r="T58" s="133">
        <f>کراچی!T30+'اندرونِ سندھ'!T30+بلوچستان!T30+پنجاب!T30+'اسلام آباد'!T30+'خیبر پختونخوا'!T30+'گلگت بلتستان'!T30+کشمیر!T30</f>
        <v>0</v>
      </c>
      <c r="U58" s="126">
        <f>کراچی!U30+'اندرونِ سندھ'!U30+بلوچستان!U30+پنجاب!U30+'اسلام آباد'!U30+'خیبر پختونخوا'!U30+'گلگت بلتستان'!U30+کشمیر!U30</f>
        <v>0</v>
      </c>
      <c r="V58" s="133">
        <f>کراچی!V30+'اندرونِ سندھ'!V30+بلوچستان!V30+پنجاب!V30+'اسلام آباد'!V30+'خیبر پختونخوا'!V30+'گلگت بلتستان'!V30+کشمیر!V30</f>
        <v>0</v>
      </c>
      <c r="W58" s="126">
        <f>کراچی!W30+'اندرونِ سندھ'!W30+بلوچستان!W30+پنجاب!W30+'اسلام آباد'!W30+'خیبر پختونخوا'!W30+'گلگت بلتستان'!W30+کشمیر!W30</f>
        <v>0</v>
      </c>
      <c r="X58" s="133">
        <f>کراچی!X30+'اندرونِ سندھ'!X30+بلوچستان!X30+پنجاب!X30+'اسلام آباد'!X30+'خیبر پختونخوا'!X30+'گلگت بلتستان'!X30+کشمیر!X30</f>
        <v>0</v>
      </c>
      <c r="Y58" s="133">
        <f>کراچی!Y30+'اندرونِ سندھ'!Y30+بلوچستان!Y30+پنجاب!Y30+'اسلام آباد'!Y30+'خیبر پختونخوا'!Y30+'گلگت بلتستان'!Y30+کشمیر!Y30</f>
        <v>0</v>
      </c>
      <c r="Z58" s="126">
        <f>کراچی!Z30+'اندرونِ سندھ'!Z30+بلوچستان!Z30+پنجاب!Z30+'اسلام آباد'!Z30+'خیبر پختونخوا'!Z30+'گلگت بلتستان'!Z30+کشمیر!Z30</f>
        <v>0</v>
      </c>
      <c r="AA58" s="126">
        <f>کراچی!AA30+'اندرونِ سندھ'!AA30+بلوچستان!AA30+پنجاب!AA30+'اسلام آباد'!AA30+'خیبر پختونخوا'!AA30+'گلگت بلتستان'!AA30+کشمیر!AA30</f>
        <v>0</v>
      </c>
      <c r="AB58" s="133">
        <f>کراچی!AB30+'اندرونِ سندھ'!AB30+بلوچستان!AB30+پنجاب!AB30+'اسلام آباد'!AB30+'خیبر پختونخوا'!AB30+'گلگت بلتستان'!AB30+کشمیر!AB30</f>
        <v>0</v>
      </c>
      <c r="AC58" s="133">
        <f>کراچی!AC30+'اندرونِ سندھ'!AC30+بلوچستان!AC30+پنجاب!AC30+'اسلام آباد'!AC30+'خیبر پختونخوا'!AC30+'گلگت بلتستان'!AC30+کشمیر!AC30</f>
        <v>0</v>
      </c>
      <c r="AD58" s="126">
        <f>کراچی!AD30+'اندرونِ سندھ'!AD30+بلوچستان!AD30+پنجاب!AD30+'اسلام آباد'!AD30+'خیبر پختونخوا'!AD30+'گلگت بلتستان'!AD30+کشمیر!AD30</f>
        <v>0</v>
      </c>
      <c r="AE58" s="126">
        <f>کراچی!AE30+'اندرونِ سندھ'!AE30+بلوچستان!AE30+پنجاب!AE30+'اسلام آباد'!AE30+'خیبر پختونخوا'!AE30+'گلگت بلتستان'!AE30+کشمیر!AE30</f>
        <v>0</v>
      </c>
      <c r="AF58" s="133">
        <f>کراچی!AF30+'اندرونِ سندھ'!AF30+بلوچستان!AF30+پنجاب!AF30+'اسلام آباد'!AF30+'خیبر پختونخوا'!AF30+'گلگت بلتستان'!AF30+کشمیر!AF30</f>
        <v>0</v>
      </c>
      <c r="AG58" s="126">
        <f>کراچی!AG30+'اندرونِ سندھ'!AG30+بلوچستان!AG30+پنجاب!AG30+'اسلام آباد'!AG30+'خیبر پختونخوا'!AG30+'گلگت بلتستان'!AG30+کشمیر!AG30</f>
        <v>0</v>
      </c>
      <c r="AH58" s="126">
        <f>کراچی!AH30+'اندرونِ سندھ'!AH30+بلوچستان!AH30+پنجاب!AH30+'اسلام آباد'!AH30+'خیبر پختونخوا'!AH30+'گلگت بلتستان'!AH30+کشمیر!AH30</f>
        <v>0</v>
      </c>
      <c r="AI58" s="133">
        <f>کراچی!AI30+'اندرونِ سندھ'!AI30+بلوچستان!AI30+پنجاب!AI30+'اسلام آباد'!AI30+'خیبر پختونخوا'!AI30+'گلگت بلتستان'!AI30+کشمیر!AI30</f>
        <v>0</v>
      </c>
      <c r="AJ58" s="133">
        <f>کراچی!AJ30+'اندرونِ سندھ'!AJ30+بلوچستان!AJ30+پنجاب!AJ30+'اسلام آباد'!AJ30+'خیبر پختونخوا'!AJ30+'گلگت بلتستان'!AJ30+کشمیر!AJ30</f>
        <v>0</v>
      </c>
      <c r="AK58" s="126">
        <f>کراچی!AK30+'اندرونِ سندھ'!AK30+بلوچستان!AK30+پنجاب!AK30+'اسلام آباد'!AK30+'خیبر پختونخوا'!AK30+'گلگت بلتستان'!AK30+کشمیر!AK30</f>
        <v>0</v>
      </c>
      <c r="AL58" s="133">
        <f>کراچی!AL30+'اندرونِ سندھ'!AL30+بلوچستان!AL30+پنجاب!AL30+'اسلام آباد'!AL30+'خیبر پختونخوا'!AL30+'گلگت بلتستان'!AL30+کشمیر!AL30</f>
        <v>0</v>
      </c>
      <c r="AM58" s="133">
        <f>کراچی!AM30+'اندرونِ سندھ'!AM30+بلوچستان!AM30+پنجاب!AM30+'اسلام آباد'!AM30+'خیبر پختونخوا'!AM30+'گلگت بلتستان'!AM30+کشمیر!AM30</f>
        <v>0</v>
      </c>
      <c r="AN58" s="126">
        <f>کراچی!AN30+'اندرونِ سندھ'!AN30+بلوچستان!AN30+پنجاب!AN30+'اسلام آباد'!AN30+'خیبر پختونخوا'!AN30+'گلگت بلتستان'!AN30+کشمیر!AN30</f>
        <v>0</v>
      </c>
      <c r="AO58" s="133">
        <f>کراچی!AO30+'اندرونِ سندھ'!AO30+بلوچستان!AO30+پنجاب!AO30+'اسلام آباد'!AO30+'خیبر پختونخوا'!AO30+'گلگت بلتستان'!AO30+کشمیر!AO30</f>
        <v>0</v>
      </c>
      <c r="AP58" s="133">
        <f>کراچی!AP30+'اندرونِ سندھ'!AP30+بلوچستان!AP30+پنجاب!AP30+'اسلام آباد'!AP30+'خیبر پختونخوا'!AP30+'گلگت بلتستان'!AP30+کشمیر!AP30</f>
        <v>0</v>
      </c>
      <c r="AQ58" s="126">
        <f>کراچی!AQ30+'اندرونِ سندھ'!AQ30+بلوچستان!AQ30+پنجاب!AQ30+'اسلام آباد'!AQ30+'خیبر پختونخوا'!AQ30+'گلگت بلتستان'!AQ30+کشمیر!AQ30</f>
        <v>0</v>
      </c>
      <c r="AR58" s="255" t="s">
        <v>3</v>
      </c>
      <c r="AS58" s="256"/>
      <c r="AT58" s="257"/>
      <c r="AU58" s="15"/>
    </row>
    <row r="59" spans="1:47" s="6" customFormat="1" ht="22.5" thickBot="1" x14ac:dyDescent="0.25">
      <c r="A59" s="14"/>
      <c r="B59" s="139">
        <f t="shared" ref="B59:AP59" si="3">IF(SUM(B57:B58)=0,0,IF(B58=0,1*100.0001,IF(B57=0,1*-100.0001,(B57/B58*100-100))))</f>
        <v>0</v>
      </c>
      <c r="C59" s="106">
        <f t="shared" si="3"/>
        <v>0</v>
      </c>
      <c r="D59" s="134">
        <f t="shared" si="3"/>
        <v>0</v>
      </c>
      <c r="E59" s="106">
        <f t="shared" si="3"/>
        <v>0</v>
      </c>
      <c r="F59" s="134">
        <f t="shared" si="3"/>
        <v>0</v>
      </c>
      <c r="G59" s="106">
        <f t="shared" si="3"/>
        <v>0</v>
      </c>
      <c r="H59" s="134">
        <f t="shared" si="3"/>
        <v>0</v>
      </c>
      <c r="I59" s="134">
        <f t="shared" si="3"/>
        <v>0</v>
      </c>
      <c r="J59" s="106">
        <f t="shared" si="3"/>
        <v>0</v>
      </c>
      <c r="K59" s="106">
        <f t="shared" si="3"/>
        <v>0</v>
      </c>
      <c r="L59" s="134">
        <f t="shared" si="3"/>
        <v>0</v>
      </c>
      <c r="M59" s="106">
        <f t="shared" si="3"/>
        <v>0</v>
      </c>
      <c r="N59" s="134">
        <f t="shared" si="3"/>
        <v>0</v>
      </c>
      <c r="O59" s="106">
        <f t="shared" si="3"/>
        <v>0</v>
      </c>
      <c r="P59" s="134">
        <f t="shared" si="3"/>
        <v>0</v>
      </c>
      <c r="Q59" s="106">
        <f t="shared" si="3"/>
        <v>0</v>
      </c>
      <c r="R59" s="134">
        <f t="shared" si="3"/>
        <v>0</v>
      </c>
      <c r="S59" s="106">
        <f t="shared" si="3"/>
        <v>0</v>
      </c>
      <c r="T59" s="134">
        <f t="shared" si="3"/>
        <v>0</v>
      </c>
      <c r="U59" s="106">
        <f t="shared" si="3"/>
        <v>0</v>
      </c>
      <c r="V59" s="134">
        <f t="shared" si="3"/>
        <v>0</v>
      </c>
      <c r="W59" s="106">
        <f t="shared" si="3"/>
        <v>0</v>
      </c>
      <c r="X59" s="134">
        <f t="shared" si="3"/>
        <v>0</v>
      </c>
      <c r="Y59" s="134">
        <f t="shared" si="3"/>
        <v>0</v>
      </c>
      <c r="Z59" s="106">
        <f t="shared" si="3"/>
        <v>0</v>
      </c>
      <c r="AA59" s="106">
        <f t="shared" si="3"/>
        <v>0</v>
      </c>
      <c r="AB59" s="134">
        <f t="shared" si="3"/>
        <v>0</v>
      </c>
      <c r="AC59" s="134">
        <f t="shared" si="3"/>
        <v>0</v>
      </c>
      <c r="AD59" s="106">
        <f t="shared" si="3"/>
        <v>0</v>
      </c>
      <c r="AE59" s="106">
        <f t="shared" si="3"/>
        <v>0</v>
      </c>
      <c r="AF59" s="134">
        <f t="shared" si="3"/>
        <v>0</v>
      </c>
      <c r="AG59" s="106">
        <f t="shared" si="3"/>
        <v>0</v>
      </c>
      <c r="AH59" s="106">
        <f t="shared" si="3"/>
        <v>0</v>
      </c>
      <c r="AI59" s="134">
        <f t="shared" si="3"/>
        <v>0</v>
      </c>
      <c r="AJ59" s="134">
        <f t="shared" si="3"/>
        <v>0</v>
      </c>
      <c r="AK59" s="106">
        <f t="shared" si="3"/>
        <v>0</v>
      </c>
      <c r="AL59" s="134">
        <f t="shared" si="3"/>
        <v>0</v>
      </c>
      <c r="AM59" s="134">
        <f t="shared" si="3"/>
        <v>0</v>
      </c>
      <c r="AN59" s="106">
        <f t="shared" si="3"/>
        <v>0</v>
      </c>
      <c r="AO59" s="134">
        <f t="shared" si="3"/>
        <v>0</v>
      </c>
      <c r="AP59" s="134">
        <f t="shared" si="3"/>
        <v>0</v>
      </c>
      <c r="AQ59" s="106">
        <f t="shared" ref="AQ59" si="4">IF(SUM(AQ57:AQ58)=0,0,IF(AQ58=0,1*100.0001,IF(AQ57=0,1*-100.0001,(AQ57/AQ58*100-100))))</f>
        <v>0</v>
      </c>
      <c r="AR59" s="258" t="s">
        <v>10</v>
      </c>
      <c r="AS59" s="259"/>
      <c r="AT59" s="260"/>
      <c r="AU59" s="15"/>
    </row>
    <row r="60" spans="1:47" s="6" customFormat="1" ht="5.25" customHeight="1" thickBot="1" x14ac:dyDescent="0.55000000000000004">
      <c r="A60" s="8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51"/>
      <c r="AP60" s="251"/>
      <c r="AQ60" s="251"/>
      <c r="AR60" s="251"/>
      <c r="AS60" s="251"/>
      <c r="AT60" s="251"/>
      <c r="AU60" s="9"/>
    </row>
    <row r="61" spans="1:47" ht="18" thickBot="1" x14ac:dyDescent="0.25"/>
  </sheetData>
  <sheetProtection algorithmName="SHA-512" hashValue="JGVxq3B11uup6Gy6w3dC/JRFSymAX2LWnIC+tjXblaXdqfwbBtaMlLLPPBJS3wVI7mwE33dAS1Im+0UzUjvR/Q==" saltValue="m2u/gxXhN95J2SKGkYFHlg==" spinCount="100000" sheet="1" formatCells="0" formatColumns="0" formatRows="0" insertColumns="0" insertRows="0" insertHyperlinks="0" deleteColumns="0" deleteRows="0" sort="0" autoFilter="0" pivotTables="0"/>
  <mergeCells count="100">
    <mergeCell ref="AN12:AN13"/>
    <mergeCell ref="AO12:AO13"/>
    <mergeCell ref="AP12:AP13"/>
    <mergeCell ref="AQ12:AQ13"/>
    <mergeCell ref="AI12:AI13"/>
    <mergeCell ref="AJ12:AJ13"/>
    <mergeCell ref="AK12:AK13"/>
    <mergeCell ref="AL12:AL13"/>
    <mergeCell ref="AM12:AM13"/>
    <mergeCell ref="S12:S13"/>
    <mergeCell ref="T12:T13"/>
    <mergeCell ref="U12:U13"/>
    <mergeCell ref="V12:V13"/>
    <mergeCell ref="W12:W13"/>
    <mergeCell ref="N12:N13"/>
    <mergeCell ref="O12:O13"/>
    <mergeCell ref="P12:P13"/>
    <mergeCell ref="Q12:Q13"/>
    <mergeCell ref="R12:R13"/>
    <mergeCell ref="G12:G13"/>
    <mergeCell ref="H12:J12"/>
    <mergeCell ref="K12:K13"/>
    <mergeCell ref="L12:L13"/>
    <mergeCell ref="M12:M13"/>
    <mergeCell ref="B12:B13"/>
    <mergeCell ref="C12:C13"/>
    <mergeCell ref="D12:D13"/>
    <mergeCell ref="E12:E13"/>
    <mergeCell ref="F12:F13"/>
    <mergeCell ref="X11:AA11"/>
    <mergeCell ref="AB11:AE11"/>
    <mergeCell ref="AF11:AG11"/>
    <mergeCell ref="AH11:AH13"/>
    <mergeCell ref="X12:Z12"/>
    <mergeCell ref="AA12:AA13"/>
    <mergeCell ref="AB12:AD12"/>
    <mergeCell ref="AE12:AE13"/>
    <mergeCell ref="AF12:AF13"/>
    <mergeCell ref="AG12:AG13"/>
    <mergeCell ref="AL9:AQ9"/>
    <mergeCell ref="B10:O10"/>
    <mergeCell ref="P10:AA10"/>
    <mergeCell ref="AB10:AH10"/>
    <mergeCell ref="AI10:AK11"/>
    <mergeCell ref="AL10:AN11"/>
    <mergeCell ref="AO10:AQ11"/>
    <mergeCell ref="B11:C11"/>
    <mergeCell ref="D11:E11"/>
    <mergeCell ref="F11:K11"/>
    <mergeCell ref="L11:M11"/>
    <mergeCell ref="N11:O11"/>
    <mergeCell ref="P11:Q11"/>
    <mergeCell ref="R11:S11"/>
    <mergeCell ref="T11:U11"/>
    <mergeCell ref="V11:W11"/>
    <mergeCell ref="N5:S5"/>
    <mergeCell ref="AA5:AF5"/>
    <mergeCell ref="F9:K9"/>
    <mergeCell ref="L9:M9"/>
    <mergeCell ref="N9:O9"/>
    <mergeCell ref="P9:Q9"/>
    <mergeCell ref="R9:S9"/>
    <mergeCell ref="T9:U9"/>
    <mergeCell ref="V9:W9"/>
    <mergeCell ref="X9:AA9"/>
    <mergeCell ref="AB9:AE9"/>
    <mergeCell ref="AF9:AG9"/>
    <mergeCell ref="T5:X5"/>
    <mergeCell ref="AG5:AK5"/>
    <mergeCell ref="AI9:AK9"/>
    <mergeCell ref="BZ10:CF14"/>
    <mergeCell ref="AX13:BD13"/>
    <mergeCell ref="AS10:AS13"/>
    <mergeCell ref="A1:AU1"/>
    <mergeCell ref="AX10:BD10"/>
    <mergeCell ref="BF10:BU14"/>
    <mergeCell ref="B9:C9"/>
    <mergeCell ref="D9:E9"/>
    <mergeCell ref="B2:I2"/>
    <mergeCell ref="B3:I3"/>
    <mergeCell ref="B5:I5"/>
    <mergeCell ref="B6:I7"/>
    <mergeCell ref="AO2:AT4"/>
    <mergeCell ref="AO5:AT7"/>
    <mergeCell ref="L2:AL3"/>
    <mergeCell ref="L7:AL7"/>
    <mergeCell ref="AO60:AT60"/>
    <mergeCell ref="AT10:AT13"/>
    <mergeCell ref="AR10:AR13"/>
    <mergeCell ref="AR58:AT58"/>
    <mergeCell ref="AR59:AT59"/>
    <mergeCell ref="AS30:AS38"/>
    <mergeCell ref="AS39:AS43"/>
    <mergeCell ref="AR57:AT57"/>
    <mergeCell ref="AS44:AS50"/>
    <mergeCell ref="AS54:AS56"/>
    <mergeCell ref="AS14:AS15"/>
    <mergeCell ref="AS22:AS29"/>
    <mergeCell ref="AS51:AS53"/>
    <mergeCell ref="AS16:AS21"/>
  </mergeCells>
  <conditionalFormatting sqref="N5">
    <cfRule type="cellIs" dxfId="28" priority="7" operator="equal">
      <formula>0</formula>
    </cfRule>
  </conditionalFormatting>
  <conditionalFormatting sqref="AA5">
    <cfRule type="cellIs" dxfId="27" priority="6" operator="equal">
      <formula>0</formula>
    </cfRule>
  </conditionalFormatting>
  <conditionalFormatting sqref="AO5:AT7">
    <cfRule type="cellIs" dxfId="26" priority="3" operator="equal">
      <formula>0</formula>
    </cfRule>
  </conditionalFormatting>
  <conditionalFormatting sqref="B3">
    <cfRule type="cellIs" dxfId="25" priority="2" operator="equal">
      <formula>0</formula>
    </cfRule>
  </conditionalFormatting>
  <conditionalFormatting sqref="B6:I7">
    <cfRule type="cellIs" dxfId="24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CP33"/>
  <sheetViews>
    <sheetView showGridLines="0" zoomScaleNormal="100" zoomScaleSheetLayoutView="100" workbookViewId="0">
      <selection activeCell="B9" sqref="B9:AQ13"/>
    </sheetView>
  </sheetViews>
  <sheetFormatPr defaultColWidth="9.28515625" defaultRowHeight="17.25" x14ac:dyDescent="0.2"/>
  <cols>
    <col min="1" max="1" width="0.85546875" style="38" customWidth="1"/>
    <col min="2" max="2" width="3.140625" style="38" customWidth="1"/>
    <col min="3" max="24" width="3.140625" style="93" customWidth="1"/>
    <col min="25" max="28" width="3.140625" style="51" customWidth="1"/>
    <col min="29" max="35" width="3.140625" style="93" customWidth="1"/>
    <col min="36" max="37" width="3.140625" style="51" customWidth="1"/>
    <col min="38" max="40" width="3.140625" style="46" customWidth="1"/>
    <col min="41" max="43" width="3.140625" style="38" customWidth="1"/>
    <col min="44" max="44" width="9.140625" style="38" customWidth="1"/>
    <col min="45" max="45" width="3.5703125" style="38" customWidth="1"/>
    <col min="46" max="46" width="0.7109375" style="38" customWidth="1"/>
    <col min="47" max="16384" width="9.28515625" style="38"/>
  </cols>
  <sheetData>
    <row r="1" spans="1:94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94" ht="24.95" customHeight="1" x14ac:dyDescent="0.2">
      <c r="A2" s="1"/>
      <c r="B2" s="158" t="s">
        <v>106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71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300" t="s">
        <v>11</v>
      </c>
      <c r="AO2" s="301"/>
      <c r="AP2" s="301"/>
      <c r="AQ2" s="301"/>
      <c r="AR2" s="301"/>
      <c r="AS2" s="302"/>
      <c r="AT2" s="2"/>
    </row>
    <row r="3" spans="1:94" ht="24.95" customHeight="1" thickBot="1" x14ac:dyDescent="0.25">
      <c r="A3" s="1"/>
      <c r="B3" s="283">
        <f>'Pakistan, Suba'!B6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345" t="str">
        <f>'Pakistan, Suba'!AR14</f>
        <v>کراچی</v>
      </c>
      <c r="AO3" s="346"/>
      <c r="AP3" s="346"/>
      <c r="AQ3" s="346"/>
      <c r="AR3" s="346"/>
      <c r="AS3" s="347"/>
      <c r="AT3" s="2"/>
    </row>
    <row r="4" spans="1:94" ht="5.0999999999999996" customHeight="1" thickBot="1" x14ac:dyDescent="0.4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70"/>
      <c r="AQ4" s="71"/>
      <c r="AR4" s="71"/>
      <c r="AS4" s="68"/>
      <c r="AT4" s="2"/>
    </row>
    <row r="5" spans="1:94" ht="24.95" customHeight="1" x14ac:dyDescent="0.4">
      <c r="A5" s="1"/>
      <c r="B5" s="158" t="s">
        <v>53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295"/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50"/>
      <c r="Z5" s="295"/>
      <c r="AA5" s="295"/>
      <c r="AB5" s="295"/>
      <c r="AC5" s="295"/>
      <c r="AD5" s="295"/>
      <c r="AE5" s="295"/>
      <c r="AF5" s="183" t="s">
        <v>64</v>
      </c>
      <c r="AG5" s="184"/>
      <c r="AH5" s="184"/>
      <c r="AI5" s="184"/>
      <c r="AJ5" s="184"/>
      <c r="AK5" s="50"/>
      <c r="AL5" s="50"/>
      <c r="AM5" s="50"/>
      <c r="AN5" s="300" t="s">
        <v>62</v>
      </c>
      <c r="AO5" s="301"/>
      <c r="AP5" s="301"/>
      <c r="AQ5" s="301"/>
      <c r="AR5" s="301"/>
      <c r="AS5" s="302"/>
      <c r="AT5" s="2"/>
    </row>
    <row r="6" spans="1:94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48"/>
      <c r="AO6" s="349"/>
      <c r="AP6" s="349"/>
      <c r="AQ6" s="349"/>
      <c r="AR6" s="349"/>
      <c r="AS6" s="350"/>
      <c r="AT6" s="2"/>
    </row>
    <row r="7" spans="1:94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351"/>
      <c r="AO7" s="352"/>
      <c r="AP7" s="352"/>
      <c r="AQ7" s="352"/>
      <c r="AR7" s="352"/>
      <c r="AS7" s="353"/>
      <c r="AT7" s="2"/>
    </row>
    <row r="8" spans="1:94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2"/>
    </row>
    <row r="9" spans="1:94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9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8"/>
      <c r="AT9" s="5"/>
    </row>
    <row r="10" spans="1:94" s="6" customFormat="1" ht="17.25" customHeight="1" x14ac:dyDescent="0.2">
      <c r="A10" s="7"/>
      <c r="B10" s="309" t="s">
        <v>72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 t="s">
        <v>73</v>
      </c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1"/>
      <c r="AB10" s="303" t="s">
        <v>74</v>
      </c>
      <c r="AC10" s="304"/>
      <c r="AD10" s="304"/>
      <c r="AE10" s="304"/>
      <c r="AF10" s="304"/>
      <c r="AG10" s="304"/>
      <c r="AH10" s="305"/>
      <c r="AI10" s="303" t="s">
        <v>75</v>
      </c>
      <c r="AJ10" s="304"/>
      <c r="AK10" s="305"/>
      <c r="AL10" s="327" t="s">
        <v>76</v>
      </c>
      <c r="AM10" s="328"/>
      <c r="AN10" s="329"/>
      <c r="AO10" s="327" t="s">
        <v>77</v>
      </c>
      <c r="AP10" s="328"/>
      <c r="AQ10" s="329"/>
      <c r="AR10" s="318" t="s">
        <v>54</v>
      </c>
      <c r="AS10" s="155" t="s">
        <v>2</v>
      </c>
      <c r="AT10" s="5"/>
      <c r="AV10" s="49"/>
      <c r="AW10" s="49"/>
      <c r="AX10" s="49"/>
    </row>
    <row r="11" spans="1:94" s="6" customFormat="1" ht="53.1" customHeight="1" x14ac:dyDescent="0.2">
      <c r="A11" s="7"/>
      <c r="B11" s="314" t="s">
        <v>78</v>
      </c>
      <c r="C11" s="315"/>
      <c r="D11" s="207" t="s">
        <v>79</v>
      </c>
      <c r="E11" s="208"/>
      <c r="F11" s="306" t="s">
        <v>80</v>
      </c>
      <c r="G11" s="307"/>
      <c r="H11" s="307"/>
      <c r="I11" s="307"/>
      <c r="J11" s="307"/>
      <c r="K11" s="308"/>
      <c r="L11" s="202" t="s">
        <v>81</v>
      </c>
      <c r="M11" s="204"/>
      <c r="N11" s="330" t="s">
        <v>82</v>
      </c>
      <c r="O11" s="332"/>
      <c r="P11" s="312" t="s">
        <v>68</v>
      </c>
      <c r="Q11" s="311"/>
      <c r="R11" s="312" t="s">
        <v>83</v>
      </c>
      <c r="S11" s="311"/>
      <c r="T11" s="341" t="s">
        <v>84</v>
      </c>
      <c r="U11" s="342"/>
      <c r="V11" s="341" t="s">
        <v>85</v>
      </c>
      <c r="W11" s="342"/>
      <c r="X11" s="343" t="s">
        <v>86</v>
      </c>
      <c r="Y11" s="343"/>
      <c r="Z11" s="343"/>
      <c r="AA11" s="344"/>
      <c r="AB11" s="312" t="s">
        <v>87</v>
      </c>
      <c r="AC11" s="310"/>
      <c r="AD11" s="310"/>
      <c r="AE11" s="311"/>
      <c r="AF11" s="356" t="s">
        <v>88</v>
      </c>
      <c r="AG11" s="357"/>
      <c r="AH11" s="222" t="s">
        <v>89</v>
      </c>
      <c r="AI11" s="306"/>
      <c r="AJ11" s="307"/>
      <c r="AK11" s="308"/>
      <c r="AL11" s="330"/>
      <c r="AM11" s="331"/>
      <c r="AN11" s="332"/>
      <c r="AO11" s="330"/>
      <c r="AP11" s="331"/>
      <c r="AQ11" s="332"/>
      <c r="AR11" s="319"/>
      <c r="AS11" s="156"/>
      <c r="AT11" s="5"/>
      <c r="AV11" s="49"/>
      <c r="AW11" s="49"/>
      <c r="AX11" s="49"/>
    </row>
    <row r="12" spans="1:94" s="6" customFormat="1" ht="41.1" customHeight="1" x14ac:dyDescent="0.2">
      <c r="A12" s="7"/>
      <c r="B12" s="333" t="s">
        <v>90</v>
      </c>
      <c r="C12" s="335" t="s">
        <v>91</v>
      </c>
      <c r="D12" s="337" t="s">
        <v>69</v>
      </c>
      <c r="E12" s="335" t="s">
        <v>92</v>
      </c>
      <c r="F12" s="337" t="s">
        <v>93</v>
      </c>
      <c r="G12" s="335" t="s">
        <v>94</v>
      </c>
      <c r="H12" s="312" t="s">
        <v>69</v>
      </c>
      <c r="I12" s="310"/>
      <c r="J12" s="310"/>
      <c r="K12" s="339" t="s">
        <v>95</v>
      </c>
      <c r="L12" s="337" t="s">
        <v>96</v>
      </c>
      <c r="M12" s="335" t="s">
        <v>97</v>
      </c>
      <c r="N12" s="337" t="s">
        <v>69</v>
      </c>
      <c r="O12" s="335" t="s">
        <v>98</v>
      </c>
      <c r="P12" s="337" t="s">
        <v>69</v>
      </c>
      <c r="Q12" s="335" t="s">
        <v>99</v>
      </c>
      <c r="R12" s="337" t="s">
        <v>69</v>
      </c>
      <c r="S12" s="335" t="s">
        <v>99</v>
      </c>
      <c r="T12" s="337" t="s">
        <v>69</v>
      </c>
      <c r="U12" s="335" t="s">
        <v>100</v>
      </c>
      <c r="V12" s="337" t="s">
        <v>101</v>
      </c>
      <c r="W12" s="335" t="s">
        <v>102</v>
      </c>
      <c r="X12" s="343" t="s">
        <v>69</v>
      </c>
      <c r="Y12" s="343"/>
      <c r="Z12" s="343"/>
      <c r="AA12" s="354" t="s">
        <v>98</v>
      </c>
      <c r="AB12" s="312" t="s">
        <v>69</v>
      </c>
      <c r="AC12" s="310"/>
      <c r="AD12" s="310"/>
      <c r="AE12" s="232" t="s">
        <v>103</v>
      </c>
      <c r="AF12" s="337" t="s">
        <v>69</v>
      </c>
      <c r="AG12" s="335" t="s">
        <v>104</v>
      </c>
      <c r="AH12" s="223"/>
      <c r="AI12" s="321" t="s">
        <v>90</v>
      </c>
      <c r="AJ12" s="323" t="s">
        <v>91</v>
      </c>
      <c r="AK12" s="325" t="s">
        <v>105</v>
      </c>
      <c r="AL12" s="321" t="s">
        <v>90</v>
      </c>
      <c r="AM12" s="323" t="s">
        <v>91</v>
      </c>
      <c r="AN12" s="325" t="s">
        <v>105</v>
      </c>
      <c r="AO12" s="321" t="s">
        <v>90</v>
      </c>
      <c r="AP12" s="323" t="s">
        <v>91</v>
      </c>
      <c r="AQ12" s="325" t="s">
        <v>105</v>
      </c>
      <c r="AR12" s="319"/>
      <c r="AS12" s="156"/>
      <c r="AT12" s="5"/>
      <c r="AV12" s="49"/>
      <c r="AW12" s="49"/>
      <c r="AX12" s="49"/>
    </row>
    <row r="13" spans="1:94" s="6" customFormat="1" ht="41.1" customHeight="1" thickBot="1" x14ac:dyDescent="0.25">
      <c r="A13" s="7"/>
      <c r="B13" s="334"/>
      <c r="C13" s="336"/>
      <c r="D13" s="338"/>
      <c r="E13" s="336"/>
      <c r="F13" s="338"/>
      <c r="G13" s="336"/>
      <c r="H13" s="143" t="s">
        <v>90</v>
      </c>
      <c r="I13" s="141" t="s">
        <v>91</v>
      </c>
      <c r="J13" s="142" t="s">
        <v>105</v>
      </c>
      <c r="K13" s="340"/>
      <c r="L13" s="338"/>
      <c r="M13" s="336"/>
      <c r="N13" s="338"/>
      <c r="O13" s="336"/>
      <c r="P13" s="338"/>
      <c r="Q13" s="336"/>
      <c r="R13" s="338"/>
      <c r="S13" s="336"/>
      <c r="T13" s="338"/>
      <c r="U13" s="336"/>
      <c r="V13" s="338"/>
      <c r="W13" s="336"/>
      <c r="X13" s="140" t="s">
        <v>90</v>
      </c>
      <c r="Y13" s="141" t="s">
        <v>91</v>
      </c>
      <c r="Z13" s="142" t="s">
        <v>105</v>
      </c>
      <c r="AA13" s="355"/>
      <c r="AB13" s="143" t="s">
        <v>90</v>
      </c>
      <c r="AC13" s="141" t="s">
        <v>91</v>
      </c>
      <c r="AD13" s="142" t="s">
        <v>105</v>
      </c>
      <c r="AE13" s="233"/>
      <c r="AF13" s="338"/>
      <c r="AG13" s="336"/>
      <c r="AH13" s="224"/>
      <c r="AI13" s="322"/>
      <c r="AJ13" s="324"/>
      <c r="AK13" s="326"/>
      <c r="AL13" s="322"/>
      <c r="AM13" s="324"/>
      <c r="AN13" s="326"/>
      <c r="AO13" s="322"/>
      <c r="AP13" s="324"/>
      <c r="AQ13" s="326"/>
      <c r="AR13" s="320"/>
      <c r="AS13" s="157"/>
      <c r="AT13" s="5"/>
      <c r="AV13" s="49"/>
      <c r="AW13" s="49"/>
      <c r="AX13" s="49"/>
      <c r="BA13" s="281"/>
      <c r="BB13" s="281"/>
      <c r="BC13" s="281"/>
      <c r="BD13" s="281"/>
      <c r="BE13" s="281"/>
      <c r="BF13" s="281"/>
      <c r="BG13" s="281"/>
      <c r="BH13" s="281"/>
      <c r="BI13" s="29"/>
      <c r="BJ13" s="29"/>
      <c r="BK13" s="29"/>
      <c r="BL13" s="30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30"/>
      <c r="CH13" s="30"/>
      <c r="CI13" s="30"/>
      <c r="CJ13" s="30"/>
      <c r="CK13" s="281"/>
      <c r="CL13" s="281"/>
      <c r="CM13" s="281"/>
      <c r="CN13" s="281"/>
      <c r="CO13" s="281"/>
      <c r="CP13" s="281"/>
    </row>
    <row r="14" spans="1:94" s="6" customFormat="1" ht="21" customHeight="1" x14ac:dyDescent="0.2">
      <c r="A14" s="4"/>
      <c r="B14" s="84"/>
      <c r="C14" s="87"/>
      <c r="D14" s="119"/>
      <c r="E14" s="87"/>
      <c r="F14" s="119"/>
      <c r="G14" s="87"/>
      <c r="H14" s="94"/>
      <c r="I14" s="110"/>
      <c r="J14" s="60"/>
      <c r="K14" s="113"/>
      <c r="L14" s="119"/>
      <c r="M14" s="87"/>
      <c r="N14" s="119"/>
      <c r="O14" s="87"/>
      <c r="P14" s="119"/>
      <c r="Q14" s="87"/>
      <c r="R14" s="119"/>
      <c r="S14" s="87"/>
      <c r="T14" s="119"/>
      <c r="U14" s="87"/>
      <c r="V14" s="119"/>
      <c r="W14" s="87"/>
      <c r="X14" s="94"/>
      <c r="Y14" s="110"/>
      <c r="Z14" s="60"/>
      <c r="AA14" s="94"/>
      <c r="AB14" s="94"/>
      <c r="AC14" s="110"/>
      <c r="AD14" s="60"/>
      <c r="AE14" s="113"/>
      <c r="AF14" s="119"/>
      <c r="AG14" s="87"/>
      <c r="AH14" s="113"/>
      <c r="AI14" s="94"/>
      <c r="AJ14" s="110"/>
      <c r="AK14" s="60"/>
      <c r="AL14" s="94"/>
      <c r="AM14" s="110"/>
      <c r="AN14" s="60"/>
      <c r="AO14" s="94"/>
      <c r="AP14" s="110"/>
      <c r="AQ14" s="60"/>
      <c r="AR14" s="22" t="s">
        <v>51</v>
      </c>
      <c r="AS14" s="18">
        <v>1</v>
      </c>
      <c r="AT14" s="5"/>
      <c r="BA14" s="296"/>
      <c r="BB14" s="296"/>
      <c r="BC14" s="296"/>
      <c r="BD14" s="296"/>
      <c r="BE14" s="296"/>
      <c r="BF14" s="296"/>
      <c r="BG14" s="296"/>
      <c r="BH14" s="296"/>
      <c r="BI14" s="29"/>
      <c r="BJ14" s="29"/>
      <c r="BK14" s="29"/>
      <c r="BL14" s="29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30"/>
      <c r="CH14" s="30"/>
      <c r="CI14" s="30"/>
      <c r="CJ14" s="30"/>
      <c r="CK14" s="296"/>
      <c r="CL14" s="296"/>
      <c r="CM14" s="296"/>
      <c r="CN14" s="296"/>
      <c r="CO14" s="296"/>
      <c r="CP14" s="296"/>
    </row>
    <row r="15" spans="1:94" s="6" customFormat="1" ht="21" customHeight="1" x14ac:dyDescent="0.2">
      <c r="A15" s="4"/>
      <c r="B15" s="85"/>
      <c r="C15" s="59"/>
      <c r="D15" s="95"/>
      <c r="E15" s="59"/>
      <c r="F15" s="95"/>
      <c r="G15" s="59"/>
      <c r="H15" s="94"/>
      <c r="I15" s="58"/>
      <c r="J15" s="60"/>
      <c r="K15" s="114"/>
      <c r="L15" s="95"/>
      <c r="M15" s="59"/>
      <c r="N15" s="95"/>
      <c r="O15" s="59"/>
      <c r="P15" s="95"/>
      <c r="Q15" s="59"/>
      <c r="R15" s="95"/>
      <c r="S15" s="59"/>
      <c r="T15" s="95"/>
      <c r="U15" s="59"/>
      <c r="V15" s="95"/>
      <c r="W15" s="59"/>
      <c r="X15" s="94"/>
      <c r="Y15" s="58"/>
      <c r="Z15" s="60"/>
      <c r="AA15" s="95"/>
      <c r="AB15" s="94"/>
      <c r="AC15" s="58"/>
      <c r="AD15" s="60"/>
      <c r="AE15" s="114"/>
      <c r="AF15" s="95"/>
      <c r="AG15" s="59"/>
      <c r="AH15" s="114"/>
      <c r="AI15" s="94"/>
      <c r="AJ15" s="58"/>
      <c r="AK15" s="60"/>
      <c r="AL15" s="94"/>
      <c r="AM15" s="58"/>
      <c r="AN15" s="60"/>
      <c r="AO15" s="94"/>
      <c r="AP15" s="58"/>
      <c r="AQ15" s="60"/>
      <c r="AR15" s="22" t="s">
        <v>52</v>
      </c>
      <c r="AS15" s="19">
        <f>AS14+1</f>
        <v>2</v>
      </c>
      <c r="AT15" s="5"/>
      <c r="BA15" s="30"/>
      <c r="BB15" s="30"/>
      <c r="BC15" s="30"/>
      <c r="BD15" s="30"/>
      <c r="BE15" s="30"/>
      <c r="BF15" s="30"/>
      <c r="BG15" s="30"/>
      <c r="BH15" s="29"/>
      <c r="BI15" s="29"/>
      <c r="BJ15" s="29"/>
      <c r="BK15" s="29"/>
      <c r="BL15" s="29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30"/>
      <c r="CH15" s="30"/>
      <c r="CI15" s="30"/>
      <c r="CJ15" s="30"/>
      <c r="CK15" s="30"/>
      <c r="CL15" s="30"/>
      <c r="CM15" s="30"/>
      <c r="CN15" s="30"/>
      <c r="CO15" s="30"/>
      <c r="CP15" s="30"/>
    </row>
    <row r="16" spans="1:94" s="6" customFormat="1" ht="21" customHeight="1" x14ac:dyDescent="0.2">
      <c r="A16" s="4"/>
      <c r="B16" s="85"/>
      <c r="C16" s="59"/>
      <c r="D16" s="95"/>
      <c r="E16" s="59"/>
      <c r="F16" s="95"/>
      <c r="G16" s="59"/>
      <c r="H16" s="94"/>
      <c r="I16" s="58"/>
      <c r="J16" s="60"/>
      <c r="K16" s="114"/>
      <c r="L16" s="95"/>
      <c r="M16" s="59"/>
      <c r="N16" s="95"/>
      <c r="O16" s="59"/>
      <c r="P16" s="95"/>
      <c r="Q16" s="59"/>
      <c r="R16" s="95"/>
      <c r="S16" s="59"/>
      <c r="T16" s="95"/>
      <c r="U16" s="59"/>
      <c r="V16" s="95"/>
      <c r="W16" s="59"/>
      <c r="X16" s="94"/>
      <c r="Y16" s="58"/>
      <c r="Z16" s="60"/>
      <c r="AA16" s="95"/>
      <c r="AB16" s="94"/>
      <c r="AC16" s="58"/>
      <c r="AD16" s="60"/>
      <c r="AE16" s="114"/>
      <c r="AF16" s="95"/>
      <c r="AG16" s="59"/>
      <c r="AH16" s="114"/>
      <c r="AI16" s="94"/>
      <c r="AJ16" s="58"/>
      <c r="AK16" s="60"/>
      <c r="AL16" s="94"/>
      <c r="AM16" s="58"/>
      <c r="AN16" s="60"/>
      <c r="AO16" s="94"/>
      <c r="AP16" s="58"/>
      <c r="AQ16" s="60"/>
      <c r="AR16" s="40"/>
      <c r="AS16" s="20">
        <f t="shared" ref="AS16:AS28" si="0">AS15+1</f>
        <v>3</v>
      </c>
      <c r="AT16" s="5"/>
      <c r="BA16" s="281"/>
      <c r="BB16" s="281"/>
      <c r="BC16" s="281"/>
      <c r="BD16" s="281"/>
      <c r="BE16" s="281"/>
      <c r="BF16" s="281"/>
      <c r="BG16" s="281"/>
      <c r="BH16" s="281"/>
      <c r="BI16" s="31"/>
      <c r="BJ16" s="31"/>
      <c r="BK16" s="31"/>
      <c r="BL16" s="31"/>
      <c r="BM16" s="297"/>
      <c r="BN16" s="297"/>
      <c r="BO16" s="297"/>
      <c r="BP16" s="298"/>
      <c r="BQ16" s="298"/>
      <c r="BR16" s="298"/>
      <c r="BS16" s="298"/>
      <c r="BT16" s="298"/>
      <c r="BU16" s="32"/>
      <c r="BV16" s="32"/>
      <c r="BW16" s="32"/>
      <c r="BX16" s="32"/>
      <c r="BY16" s="299"/>
      <c r="BZ16" s="299"/>
      <c r="CA16" s="299"/>
      <c r="CB16" s="299"/>
      <c r="CC16" s="298"/>
      <c r="CD16" s="298"/>
      <c r="CE16" s="298"/>
      <c r="CF16" s="298"/>
      <c r="CG16" s="31"/>
      <c r="CH16" s="31"/>
      <c r="CI16" s="31"/>
      <c r="CJ16" s="31"/>
      <c r="CK16" s="281"/>
      <c r="CL16" s="281"/>
      <c r="CM16" s="281"/>
      <c r="CN16" s="281"/>
      <c r="CO16" s="281"/>
      <c r="CP16" s="281"/>
    </row>
    <row r="17" spans="1:94" s="6" customFormat="1" ht="21" customHeight="1" x14ac:dyDescent="0.2">
      <c r="A17" s="4"/>
      <c r="B17" s="85"/>
      <c r="C17" s="59"/>
      <c r="D17" s="95"/>
      <c r="E17" s="59"/>
      <c r="F17" s="95"/>
      <c r="G17" s="59"/>
      <c r="H17" s="94"/>
      <c r="I17" s="58"/>
      <c r="J17" s="60"/>
      <c r="K17" s="114"/>
      <c r="L17" s="95"/>
      <c r="M17" s="59"/>
      <c r="N17" s="95"/>
      <c r="O17" s="59"/>
      <c r="P17" s="95"/>
      <c r="Q17" s="59"/>
      <c r="R17" s="95"/>
      <c r="S17" s="59"/>
      <c r="T17" s="95"/>
      <c r="U17" s="59"/>
      <c r="V17" s="95"/>
      <c r="W17" s="59"/>
      <c r="X17" s="94"/>
      <c r="Y17" s="58"/>
      <c r="Z17" s="60"/>
      <c r="AA17" s="95"/>
      <c r="AB17" s="94"/>
      <c r="AC17" s="58"/>
      <c r="AD17" s="60"/>
      <c r="AE17" s="114"/>
      <c r="AF17" s="95"/>
      <c r="AG17" s="59"/>
      <c r="AH17" s="114"/>
      <c r="AI17" s="94"/>
      <c r="AJ17" s="58"/>
      <c r="AK17" s="60"/>
      <c r="AL17" s="94"/>
      <c r="AM17" s="58"/>
      <c r="AN17" s="60"/>
      <c r="AO17" s="94"/>
      <c r="AP17" s="58"/>
      <c r="AQ17" s="60"/>
      <c r="AR17" s="41"/>
      <c r="AS17" s="20">
        <f t="shared" si="0"/>
        <v>4</v>
      </c>
      <c r="AT17" s="5"/>
      <c r="BA17" s="274"/>
      <c r="BB17" s="274"/>
      <c r="BC17" s="274"/>
      <c r="BD17" s="274"/>
      <c r="BE17" s="274"/>
      <c r="BF17" s="274"/>
      <c r="BG17" s="274"/>
      <c r="BH17" s="274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0"/>
      <c r="CF17" s="30"/>
      <c r="CG17" s="31"/>
      <c r="CH17" s="31"/>
      <c r="CI17" s="31"/>
      <c r="CJ17" s="31"/>
      <c r="CK17" s="296"/>
      <c r="CL17" s="296"/>
      <c r="CM17" s="296"/>
      <c r="CN17" s="296"/>
      <c r="CO17" s="296"/>
      <c r="CP17" s="296"/>
    </row>
    <row r="18" spans="1:94" s="6" customFormat="1" ht="21" customHeight="1" x14ac:dyDescent="0.2">
      <c r="A18" s="4"/>
      <c r="B18" s="85"/>
      <c r="C18" s="59"/>
      <c r="D18" s="95"/>
      <c r="E18" s="59"/>
      <c r="F18" s="95"/>
      <c r="G18" s="59"/>
      <c r="H18" s="94"/>
      <c r="I18" s="58"/>
      <c r="J18" s="60"/>
      <c r="K18" s="114"/>
      <c r="L18" s="95"/>
      <c r="M18" s="59"/>
      <c r="N18" s="95"/>
      <c r="O18" s="59"/>
      <c r="P18" s="95"/>
      <c r="Q18" s="59"/>
      <c r="R18" s="95"/>
      <c r="S18" s="59"/>
      <c r="T18" s="95"/>
      <c r="U18" s="59"/>
      <c r="V18" s="95"/>
      <c r="W18" s="59"/>
      <c r="X18" s="94"/>
      <c r="Y18" s="58"/>
      <c r="Z18" s="60"/>
      <c r="AA18" s="95"/>
      <c r="AB18" s="94"/>
      <c r="AC18" s="58"/>
      <c r="AD18" s="60"/>
      <c r="AE18" s="114"/>
      <c r="AF18" s="95"/>
      <c r="AG18" s="59"/>
      <c r="AH18" s="114"/>
      <c r="AI18" s="94"/>
      <c r="AJ18" s="58"/>
      <c r="AK18" s="60"/>
      <c r="AL18" s="94"/>
      <c r="AM18" s="58"/>
      <c r="AN18" s="60"/>
      <c r="AO18" s="94"/>
      <c r="AP18" s="58"/>
      <c r="AQ18" s="60"/>
      <c r="AR18" s="41"/>
      <c r="AS18" s="20">
        <f t="shared" si="0"/>
        <v>5</v>
      </c>
      <c r="AT18" s="5"/>
      <c r="BA18" s="274"/>
      <c r="BB18" s="274"/>
      <c r="BC18" s="274"/>
      <c r="BD18" s="274"/>
      <c r="BE18" s="274"/>
      <c r="BF18" s="274"/>
      <c r="BG18" s="274"/>
      <c r="BH18" s="274"/>
      <c r="BI18" s="30"/>
      <c r="BJ18" s="30"/>
      <c r="BK18" s="30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"/>
      <c r="CI18" s="31"/>
      <c r="CJ18" s="31"/>
      <c r="CK18" s="296"/>
      <c r="CL18" s="296"/>
      <c r="CM18" s="296"/>
      <c r="CN18" s="296"/>
      <c r="CO18" s="296"/>
      <c r="CP18" s="296"/>
    </row>
    <row r="19" spans="1:94" s="6" customFormat="1" ht="21" customHeight="1" x14ac:dyDescent="0.2">
      <c r="A19" s="4"/>
      <c r="B19" s="85"/>
      <c r="C19" s="59"/>
      <c r="D19" s="95"/>
      <c r="E19" s="59"/>
      <c r="F19" s="95"/>
      <c r="G19" s="59"/>
      <c r="H19" s="94"/>
      <c r="I19" s="58"/>
      <c r="J19" s="60"/>
      <c r="K19" s="114"/>
      <c r="L19" s="95"/>
      <c r="M19" s="59"/>
      <c r="N19" s="95"/>
      <c r="O19" s="59"/>
      <c r="P19" s="95"/>
      <c r="Q19" s="59"/>
      <c r="R19" s="95"/>
      <c r="S19" s="59"/>
      <c r="T19" s="95"/>
      <c r="U19" s="59"/>
      <c r="V19" s="95"/>
      <c r="W19" s="59"/>
      <c r="X19" s="94"/>
      <c r="Y19" s="58"/>
      <c r="Z19" s="60"/>
      <c r="AA19" s="95"/>
      <c r="AB19" s="94"/>
      <c r="AC19" s="58"/>
      <c r="AD19" s="60"/>
      <c r="AE19" s="114"/>
      <c r="AF19" s="95"/>
      <c r="AG19" s="59"/>
      <c r="AH19" s="114"/>
      <c r="AI19" s="94"/>
      <c r="AJ19" s="58"/>
      <c r="AK19" s="60"/>
      <c r="AL19" s="94"/>
      <c r="AM19" s="58"/>
      <c r="AN19" s="60"/>
      <c r="AO19" s="94"/>
      <c r="AP19" s="58"/>
      <c r="AQ19" s="60"/>
      <c r="AR19" s="41"/>
      <c r="AS19" s="20">
        <f t="shared" si="0"/>
        <v>6</v>
      </c>
      <c r="AT19" s="5"/>
    </row>
    <row r="20" spans="1:94" s="6" customFormat="1" ht="21" customHeight="1" x14ac:dyDescent="0.2">
      <c r="A20" s="4"/>
      <c r="B20" s="85"/>
      <c r="C20" s="59"/>
      <c r="D20" s="95"/>
      <c r="E20" s="59"/>
      <c r="F20" s="95"/>
      <c r="G20" s="59"/>
      <c r="H20" s="94"/>
      <c r="I20" s="58"/>
      <c r="J20" s="60"/>
      <c r="K20" s="114"/>
      <c r="L20" s="95"/>
      <c r="M20" s="59"/>
      <c r="N20" s="95"/>
      <c r="O20" s="59"/>
      <c r="P20" s="95"/>
      <c r="Q20" s="59"/>
      <c r="R20" s="95"/>
      <c r="S20" s="59"/>
      <c r="T20" s="95"/>
      <c r="U20" s="59"/>
      <c r="V20" s="95"/>
      <c r="W20" s="59"/>
      <c r="X20" s="94"/>
      <c r="Y20" s="58"/>
      <c r="Z20" s="60"/>
      <c r="AA20" s="95"/>
      <c r="AB20" s="94"/>
      <c r="AC20" s="58"/>
      <c r="AD20" s="60"/>
      <c r="AE20" s="114"/>
      <c r="AF20" s="95"/>
      <c r="AG20" s="59"/>
      <c r="AH20" s="114"/>
      <c r="AI20" s="94"/>
      <c r="AJ20" s="58"/>
      <c r="AK20" s="60"/>
      <c r="AL20" s="94"/>
      <c r="AM20" s="58"/>
      <c r="AN20" s="60"/>
      <c r="AO20" s="94"/>
      <c r="AP20" s="58"/>
      <c r="AQ20" s="60"/>
      <c r="AR20" s="41"/>
      <c r="AS20" s="20">
        <f t="shared" si="0"/>
        <v>7</v>
      </c>
      <c r="AT20" s="5"/>
    </row>
    <row r="21" spans="1:94" s="6" customFormat="1" ht="21" customHeight="1" x14ac:dyDescent="0.2">
      <c r="A21" s="4"/>
      <c r="B21" s="85"/>
      <c r="C21" s="59"/>
      <c r="D21" s="95"/>
      <c r="E21" s="59"/>
      <c r="F21" s="95"/>
      <c r="G21" s="59"/>
      <c r="H21" s="94"/>
      <c r="I21" s="58"/>
      <c r="J21" s="60"/>
      <c r="K21" s="114"/>
      <c r="L21" s="95"/>
      <c r="M21" s="59"/>
      <c r="N21" s="95"/>
      <c r="O21" s="59"/>
      <c r="P21" s="95"/>
      <c r="Q21" s="59"/>
      <c r="R21" s="95"/>
      <c r="S21" s="59"/>
      <c r="T21" s="95"/>
      <c r="U21" s="59"/>
      <c r="V21" s="95"/>
      <c r="W21" s="59"/>
      <c r="X21" s="94"/>
      <c r="Y21" s="58"/>
      <c r="Z21" s="60"/>
      <c r="AA21" s="95"/>
      <c r="AB21" s="94"/>
      <c r="AC21" s="58"/>
      <c r="AD21" s="60"/>
      <c r="AE21" s="114"/>
      <c r="AF21" s="95"/>
      <c r="AG21" s="59"/>
      <c r="AH21" s="114"/>
      <c r="AI21" s="94"/>
      <c r="AJ21" s="58"/>
      <c r="AK21" s="60"/>
      <c r="AL21" s="94"/>
      <c r="AM21" s="58"/>
      <c r="AN21" s="60"/>
      <c r="AO21" s="94"/>
      <c r="AP21" s="58"/>
      <c r="AQ21" s="60"/>
      <c r="AR21" s="41"/>
      <c r="AS21" s="20">
        <f t="shared" si="0"/>
        <v>8</v>
      </c>
      <c r="AT21" s="5"/>
    </row>
    <row r="22" spans="1:94" s="6" customFormat="1" ht="21" customHeight="1" thickBot="1" x14ac:dyDescent="0.25">
      <c r="A22" s="4"/>
      <c r="B22" s="85"/>
      <c r="C22" s="59"/>
      <c r="D22" s="95"/>
      <c r="E22" s="59"/>
      <c r="F22" s="95"/>
      <c r="G22" s="59"/>
      <c r="H22" s="94"/>
      <c r="I22" s="58"/>
      <c r="J22" s="60"/>
      <c r="K22" s="114"/>
      <c r="L22" s="95"/>
      <c r="M22" s="59"/>
      <c r="N22" s="95"/>
      <c r="O22" s="59"/>
      <c r="P22" s="95"/>
      <c r="Q22" s="59"/>
      <c r="R22" s="95"/>
      <c r="S22" s="59"/>
      <c r="T22" s="95"/>
      <c r="U22" s="59"/>
      <c r="V22" s="95"/>
      <c r="W22" s="59"/>
      <c r="X22" s="94"/>
      <c r="Y22" s="58"/>
      <c r="Z22" s="60"/>
      <c r="AA22" s="95"/>
      <c r="AB22" s="94"/>
      <c r="AC22" s="58"/>
      <c r="AD22" s="60"/>
      <c r="AE22" s="114"/>
      <c r="AF22" s="95"/>
      <c r="AG22" s="59"/>
      <c r="AH22" s="114"/>
      <c r="AI22" s="94"/>
      <c r="AJ22" s="58"/>
      <c r="AK22" s="60"/>
      <c r="AL22" s="94"/>
      <c r="AM22" s="58"/>
      <c r="AN22" s="60"/>
      <c r="AO22" s="94"/>
      <c r="AP22" s="58"/>
      <c r="AQ22" s="60"/>
      <c r="AR22" s="41"/>
      <c r="AS22" s="20">
        <f t="shared" si="0"/>
        <v>9</v>
      </c>
      <c r="AT22" s="5"/>
    </row>
    <row r="23" spans="1:94" s="6" customFormat="1" ht="21" hidden="1" customHeight="1" x14ac:dyDescent="0.2">
      <c r="A23" s="4"/>
      <c r="B23" s="85"/>
      <c r="C23" s="59"/>
      <c r="D23" s="95"/>
      <c r="E23" s="59"/>
      <c r="F23" s="95"/>
      <c r="G23" s="59"/>
      <c r="H23" s="94"/>
      <c r="I23" s="58"/>
      <c r="J23" s="60"/>
      <c r="K23" s="114"/>
      <c r="L23" s="95"/>
      <c r="M23" s="59"/>
      <c r="N23" s="95"/>
      <c r="O23" s="59"/>
      <c r="P23" s="95"/>
      <c r="Q23" s="59"/>
      <c r="R23" s="95"/>
      <c r="S23" s="59"/>
      <c r="T23" s="95"/>
      <c r="U23" s="59"/>
      <c r="V23" s="95"/>
      <c r="W23" s="59"/>
      <c r="X23" s="94"/>
      <c r="Y23" s="58"/>
      <c r="Z23" s="60"/>
      <c r="AA23" s="95"/>
      <c r="AB23" s="94"/>
      <c r="AC23" s="58"/>
      <c r="AD23" s="60"/>
      <c r="AE23" s="114"/>
      <c r="AF23" s="95"/>
      <c r="AG23" s="59"/>
      <c r="AH23" s="114"/>
      <c r="AI23" s="94"/>
      <c r="AJ23" s="58"/>
      <c r="AK23" s="60"/>
      <c r="AL23" s="94"/>
      <c r="AM23" s="58"/>
      <c r="AN23" s="60"/>
      <c r="AO23" s="94"/>
      <c r="AP23" s="58"/>
      <c r="AQ23" s="60"/>
      <c r="AR23" s="41"/>
      <c r="AS23" s="20">
        <f t="shared" si="0"/>
        <v>10</v>
      </c>
      <c r="AT23" s="5"/>
    </row>
    <row r="24" spans="1:94" s="6" customFormat="1" ht="21" hidden="1" customHeight="1" x14ac:dyDescent="0.2">
      <c r="A24" s="4"/>
      <c r="B24" s="85"/>
      <c r="C24" s="59"/>
      <c r="D24" s="95"/>
      <c r="E24" s="59"/>
      <c r="F24" s="95"/>
      <c r="G24" s="59"/>
      <c r="H24" s="94"/>
      <c r="I24" s="58"/>
      <c r="J24" s="60"/>
      <c r="K24" s="114"/>
      <c r="L24" s="95"/>
      <c r="M24" s="59"/>
      <c r="N24" s="95"/>
      <c r="O24" s="59"/>
      <c r="P24" s="95"/>
      <c r="Q24" s="59"/>
      <c r="R24" s="95"/>
      <c r="S24" s="59"/>
      <c r="T24" s="95"/>
      <c r="U24" s="59"/>
      <c r="V24" s="95"/>
      <c r="W24" s="59"/>
      <c r="X24" s="94"/>
      <c r="Y24" s="58"/>
      <c r="Z24" s="60"/>
      <c r="AA24" s="95"/>
      <c r="AB24" s="94"/>
      <c r="AC24" s="58"/>
      <c r="AD24" s="60"/>
      <c r="AE24" s="114"/>
      <c r="AF24" s="95"/>
      <c r="AG24" s="59"/>
      <c r="AH24" s="114"/>
      <c r="AI24" s="94"/>
      <c r="AJ24" s="58"/>
      <c r="AK24" s="60"/>
      <c r="AL24" s="94"/>
      <c r="AM24" s="58"/>
      <c r="AN24" s="60"/>
      <c r="AO24" s="94"/>
      <c r="AP24" s="58"/>
      <c r="AQ24" s="60"/>
      <c r="AR24" s="41"/>
      <c r="AS24" s="20">
        <f t="shared" si="0"/>
        <v>11</v>
      </c>
      <c r="AT24" s="5"/>
    </row>
    <row r="25" spans="1:94" s="6" customFormat="1" ht="21" hidden="1" customHeight="1" x14ac:dyDescent="0.2">
      <c r="A25" s="4"/>
      <c r="B25" s="85"/>
      <c r="C25" s="59"/>
      <c r="D25" s="95"/>
      <c r="E25" s="59"/>
      <c r="F25" s="95"/>
      <c r="G25" s="59"/>
      <c r="H25" s="94"/>
      <c r="I25" s="58"/>
      <c r="J25" s="60"/>
      <c r="K25" s="114"/>
      <c r="L25" s="95"/>
      <c r="M25" s="59"/>
      <c r="N25" s="95"/>
      <c r="O25" s="59"/>
      <c r="P25" s="95"/>
      <c r="Q25" s="59"/>
      <c r="R25" s="95"/>
      <c r="S25" s="59"/>
      <c r="T25" s="95"/>
      <c r="U25" s="59"/>
      <c r="V25" s="95"/>
      <c r="W25" s="59"/>
      <c r="X25" s="94"/>
      <c r="Y25" s="58"/>
      <c r="Z25" s="60"/>
      <c r="AA25" s="95"/>
      <c r="AB25" s="94"/>
      <c r="AC25" s="58"/>
      <c r="AD25" s="60"/>
      <c r="AE25" s="114"/>
      <c r="AF25" s="95"/>
      <c r="AG25" s="59"/>
      <c r="AH25" s="114"/>
      <c r="AI25" s="94"/>
      <c r="AJ25" s="58"/>
      <c r="AK25" s="60"/>
      <c r="AL25" s="94"/>
      <c r="AM25" s="58"/>
      <c r="AN25" s="60"/>
      <c r="AO25" s="94"/>
      <c r="AP25" s="58"/>
      <c r="AQ25" s="60"/>
      <c r="AR25" s="41"/>
      <c r="AS25" s="20">
        <f t="shared" si="0"/>
        <v>12</v>
      </c>
      <c r="AT25" s="5"/>
    </row>
    <row r="26" spans="1:94" s="6" customFormat="1" ht="21" hidden="1" customHeight="1" x14ac:dyDescent="0.2">
      <c r="A26" s="4"/>
      <c r="B26" s="85"/>
      <c r="C26" s="59"/>
      <c r="D26" s="95"/>
      <c r="E26" s="59"/>
      <c r="F26" s="95"/>
      <c r="G26" s="59"/>
      <c r="H26" s="94"/>
      <c r="I26" s="58"/>
      <c r="J26" s="60"/>
      <c r="K26" s="114"/>
      <c r="L26" s="95"/>
      <c r="M26" s="59"/>
      <c r="N26" s="95"/>
      <c r="O26" s="59"/>
      <c r="P26" s="95"/>
      <c r="Q26" s="59"/>
      <c r="R26" s="95"/>
      <c r="S26" s="59"/>
      <c r="T26" s="95"/>
      <c r="U26" s="59"/>
      <c r="V26" s="95"/>
      <c r="W26" s="59"/>
      <c r="X26" s="94"/>
      <c r="Y26" s="58"/>
      <c r="Z26" s="60"/>
      <c r="AA26" s="95"/>
      <c r="AB26" s="94"/>
      <c r="AC26" s="58"/>
      <c r="AD26" s="60"/>
      <c r="AE26" s="114"/>
      <c r="AF26" s="95"/>
      <c r="AG26" s="59"/>
      <c r="AH26" s="114"/>
      <c r="AI26" s="94"/>
      <c r="AJ26" s="58"/>
      <c r="AK26" s="60"/>
      <c r="AL26" s="94"/>
      <c r="AM26" s="58"/>
      <c r="AN26" s="60"/>
      <c r="AO26" s="94"/>
      <c r="AP26" s="58"/>
      <c r="AQ26" s="60"/>
      <c r="AR26" s="41"/>
      <c r="AS26" s="20">
        <f t="shared" si="0"/>
        <v>13</v>
      </c>
      <c r="AT26" s="5"/>
    </row>
    <row r="27" spans="1:94" s="6" customFormat="1" ht="21" hidden="1" customHeight="1" x14ac:dyDescent="0.2">
      <c r="A27" s="4"/>
      <c r="B27" s="85"/>
      <c r="C27" s="59"/>
      <c r="D27" s="95"/>
      <c r="E27" s="59"/>
      <c r="F27" s="95"/>
      <c r="G27" s="59"/>
      <c r="H27" s="94"/>
      <c r="I27" s="58"/>
      <c r="J27" s="60"/>
      <c r="K27" s="114"/>
      <c r="L27" s="95"/>
      <c r="M27" s="59"/>
      <c r="N27" s="95"/>
      <c r="O27" s="59"/>
      <c r="P27" s="95"/>
      <c r="Q27" s="59"/>
      <c r="R27" s="95"/>
      <c r="S27" s="59"/>
      <c r="T27" s="95"/>
      <c r="U27" s="59"/>
      <c r="V27" s="95"/>
      <c r="W27" s="59"/>
      <c r="X27" s="94"/>
      <c r="Y27" s="58"/>
      <c r="Z27" s="60"/>
      <c r="AA27" s="95"/>
      <c r="AB27" s="94"/>
      <c r="AC27" s="58"/>
      <c r="AD27" s="60"/>
      <c r="AE27" s="114"/>
      <c r="AF27" s="95"/>
      <c r="AG27" s="59"/>
      <c r="AH27" s="114"/>
      <c r="AI27" s="94"/>
      <c r="AJ27" s="58"/>
      <c r="AK27" s="60"/>
      <c r="AL27" s="94"/>
      <c r="AM27" s="58"/>
      <c r="AN27" s="60"/>
      <c r="AO27" s="94"/>
      <c r="AP27" s="58"/>
      <c r="AQ27" s="60"/>
      <c r="AR27" s="41"/>
      <c r="AS27" s="20">
        <f t="shared" si="0"/>
        <v>14</v>
      </c>
      <c r="AT27" s="5"/>
    </row>
    <row r="28" spans="1:94" s="6" customFormat="1" ht="21" hidden="1" customHeight="1" thickBot="1" x14ac:dyDescent="0.25">
      <c r="A28" s="4"/>
      <c r="B28" s="86"/>
      <c r="C28" s="62"/>
      <c r="D28" s="96"/>
      <c r="E28" s="62"/>
      <c r="F28" s="96"/>
      <c r="G28" s="62"/>
      <c r="H28" s="111"/>
      <c r="I28" s="61"/>
      <c r="J28" s="63"/>
      <c r="K28" s="115"/>
      <c r="L28" s="96"/>
      <c r="M28" s="62"/>
      <c r="N28" s="96"/>
      <c r="O28" s="62"/>
      <c r="P28" s="96"/>
      <c r="Q28" s="62"/>
      <c r="R28" s="96"/>
      <c r="S28" s="62"/>
      <c r="T28" s="96"/>
      <c r="U28" s="62"/>
      <c r="V28" s="96"/>
      <c r="W28" s="62"/>
      <c r="X28" s="111"/>
      <c r="Y28" s="61"/>
      <c r="Z28" s="63"/>
      <c r="AA28" s="96"/>
      <c r="AB28" s="111"/>
      <c r="AC28" s="61"/>
      <c r="AD28" s="63"/>
      <c r="AE28" s="115"/>
      <c r="AF28" s="96"/>
      <c r="AG28" s="62"/>
      <c r="AH28" s="115"/>
      <c r="AI28" s="111"/>
      <c r="AJ28" s="61"/>
      <c r="AK28" s="63"/>
      <c r="AL28" s="111"/>
      <c r="AM28" s="61"/>
      <c r="AN28" s="63"/>
      <c r="AO28" s="111"/>
      <c r="AP28" s="61"/>
      <c r="AQ28" s="63"/>
      <c r="AR28" s="88"/>
      <c r="AS28" s="57">
        <f t="shared" si="0"/>
        <v>15</v>
      </c>
      <c r="AT28" s="5"/>
    </row>
    <row r="29" spans="1:94" s="6" customFormat="1" ht="21.75" x14ac:dyDescent="0.2">
      <c r="A29" s="4"/>
      <c r="B29" s="79">
        <f t="shared" ref="B29:AQ29" si="1">SUM(B14:B28)</f>
        <v>0</v>
      </c>
      <c r="C29" s="82">
        <f t="shared" si="1"/>
        <v>0</v>
      </c>
      <c r="D29" s="80">
        <f t="shared" si="1"/>
        <v>0</v>
      </c>
      <c r="E29" s="82">
        <f t="shared" si="1"/>
        <v>0</v>
      </c>
      <c r="F29" s="80">
        <f t="shared" si="1"/>
        <v>0</v>
      </c>
      <c r="G29" s="82">
        <f t="shared" si="1"/>
        <v>0</v>
      </c>
      <c r="H29" s="80">
        <f t="shared" si="1"/>
        <v>0</v>
      </c>
      <c r="I29" s="81">
        <f t="shared" si="1"/>
        <v>0</v>
      </c>
      <c r="J29" s="82">
        <f t="shared" si="1"/>
        <v>0</v>
      </c>
      <c r="K29" s="116">
        <f t="shared" si="1"/>
        <v>0</v>
      </c>
      <c r="L29" s="80">
        <f t="shared" si="1"/>
        <v>0</v>
      </c>
      <c r="M29" s="82">
        <f t="shared" si="1"/>
        <v>0</v>
      </c>
      <c r="N29" s="80">
        <f t="shared" si="1"/>
        <v>0</v>
      </c>
      <c r="O29" s="82">
        <f t="shared" si="1"/>
        <v>0</v>
      </c>
      <c r="P29" s="80">
        <f t="shared" si="1"/>
        <v>0</v>
      </c>
      <c r="Q29" s="82">
        <f t="shared" si="1"/>
        <v>0</v>
      </c>
      <c r="R29" s="80">
        <f t="shared" si="1"/>
        <v>0</v>
      </c>
      <c r="S29" s="82">
        <f t="shared" si="1"/>
        <v>0</v>
      </c>
      <c r="T29" s="80">
        <f t="shared" si="1"/>
        <v>0</v>
      </c>
      <c r="U29" s="82">
        <f t="shared" si="1"/>
        <v>0</v>
      </c>
      <c r="V29" s="80">
        <f t="shared" si="1"/>
        <v>0</v>
      </c>
      <c r="W29" s="82">
        <f t="shared" si="1"/>
        <v>0</v>
      </c>
      <c r="X29" s="80">
        <f t="shared" si="1"/>
        <v>0</v>
      </c>
      <c r="Y29" s="81">
        <f t="shared" si="1"/>
        <v>0</v>
      </c>
      <c r="Z29" s="82">
        <f t="shared" si="1"/>
        <v>0</v>
      </c>
      <c r="AA29" s="82">
        <f t="shared" si="1"/>
        <v>0</v>
      </c>
      <c r="AB29" s="80">
        <f t="shared" si="1"/>
        <v>0</v>
      </c>
      <c r="AC29" s="81">
        <f t="shared" si="1"/>
        <v>0</v>
      </c>
      <c r="AD29" s="82">
        <f t="shared" si="1"/>
        <v>0</v>
      </c>
      <c r="AE29" s="116">
        <f t="shared" si="1"/>
        <v>0</v>
      </c>
      <c r="AF29" s="80">
        <f t="shared" si="1"/>
        <v>0</v>
      </c>
      <c r="AG29" s="82">
        <f t="shared" si="1"/>
        <v>0</v>
      </c>
      <c r="AH29" s="116">
        <f t="shared" si="1"/>
        <v>0</v>
      </c>
      <c r="AI29" s="80">
        <f t="shared" si="1"/>
        <v>0</v>
      </c>
      <c r="AJ29" s="81">
        <f t="shared" si="1"/>
        <v>0</v>
      </c>
      <c r="AK29" s="82">
        <f t="shared" si="1"/>
        <v>0</v>
      </c>
      <c r="AL29" s="80">
        <f t="shared" si="1"/>
        <v>0</v>
      </c>
      <c r="AM29" s="81">
        <f t="shared" si="1"/>
        <v>0</v>
      </c>
      <c r="AN29" s="82">
        <f t="shared" si="1"/>
        <v>0</v>
      </c>
      <c r="AO29" s="80">
        <f t="shared" si="1"/>
        <v>0</v>
      </c>
      <c r="AP29" s="81">
        <f t="shared" si="1"/>
        <v>0</v>
      </c>
      <c r="AQ29" s="82">
        <f t="shared" si="1"/>
        <v>0</v>
      </c>
      <c r="AR29" s="262" t="s">
        <v>63</v>
      </c>
      <c r="AS29" s="264"/>
      <c r="AT29" s="5"/>
    </row>
    <row r="30" spans="1:94" s="6" customFormat="1" ht="21.75" x14ac:dyDescent="0.2">
      <c r="A30" s="4"/>
      <c r="B30" s="89"/>
      <c r="C30" s="56"/>
      <c r="D30" s="97"/>
      <c r="E30" s="56"/>
      <c r="F30" s="97"/>
      <c r="G30" s="56"/>
      <c r="H30" s="112"/>
      <c r="I30" s="55"/>
      <c r="J30" s="98"/>
      <c r="K30" s="117"/>
      <c r="L30" s="97"/>
      <c r="M30" s="56"/>
      <c r="N30" s="97"/>
      <c r="O30" s="56"/>
      <c r="P30" s="97"/>
      <c r="Q30" s="56"/>
      <c r="R30" s="97"/>
      <c r="S30" s="56"/>
      <c r="T30" s="97"/>
      <c r="U30" s="56"/>
      <c r="V30" s="97"/>
      <c r="W30" s="56"/>
      <c r="X30" s="112"/>
      <c r="Y30" s="55"/>
      <c r="Z30" s="98"/>
      <c r="AA30" s="97"/>
      <c r="AB30" s="112"/>
      <c r="AC30" s="55"/>
      <c r="AD30" s="98"/>
      <c r="AE30" s="117"/>
      <c r="AF30" s="97"/>
      <c r="AG30" s="56"/>
      <c r="AH30" s="117"/>
      <c r="AI30" s="112"/>
      <c r="AJ30" s="55"/>
      <c r="AK30" s="98"/>
      <c r="AL30" s="112"/>
      <c r="AM30" s="55"/>
      <c r="AN30" s="98"/>
      <c r="AO30" s="112"/>
      <c r="AP30" s="55"/>
      <c r="AQ30" s="98"/>
      <c r="AR30" s="255" t="s">
        <v>3</v>
      </c>
      <c r="AS30" s="257"/>
      <c r="AT30" s="5"/>
    </row>
    <row r="31" spans="1:94" s="6" customFormat="1" ht="22.5" thickBot="1" x14ac:dyDescent="0.25">
      <c r="A31" s="4"/>
      <c r="B31" s="103">
        <f t="shared" ref="B31:AQ31" si="2">IF(SUM(B29:B30)=0,0,IF(B30=0,1*100.0001,IF(B29=0,1*-100.0001,(B29/B30*100-100))))</f>
        <v>0</v>
      </c>
      <c r="C31" s="99">
        <f t="shared" si="2"/>
        <v>0</v>
      </c>
      <c r="D31" s="83">
        <f t="shared" si="2"/>
        <v>0</v>
      </c>
      <c r="E31" s="99">
        <f t="shared" si="2"/>
        <v>0</v>
      </c>
      <c r="F31" s="83">
        <f t="shared" si="2"/>
        <v>0</v>
      </c>
      <c r="G31" s="99">
        <f t="shared" si="2"/>
        <v>0</v>
      </c>
      <c r="H31" s="83">
        <f t="shared" si="2"/>
        <v>0</v>
      </c>
      <c r="I31" s="104">
        <f t="shared" si="2"/>
        <v>0</v>
      </c>
      <c r="J31" s="99">
        <f t="shared" si="2"/>
        <v>0</v>
      </c>
      <c r="K31" s="118">
        <f t="shared" si="2"/>
        <v>0</v>
      </c>
      <c r="L31" s="83">
        <f t="shared" si="2"/>
        <v>0</v>
      </c>
      <c r="M31" s="99">
        <f t="shared" si="2"/>
        <v>0</v>
      </c>
      <c r="N31" s="83">
        <f t="shared" si="2"/>
        <v>0</v>
      </c>
      <c r="O31" s="99">
        <f t="shared" si="2"/>
        <v>0</v>
      </c>
      <c r="P31" s="83">
        <f t="shared" si="2"/>
        <v>0</v>
      </c>
      <c r="Q31" s="99">
        <f t="shared" si="2"/>
        <v>0</v>
      </c>
      <c r="R31" s="83">
        <f t="shared" si="2"/>
        <v>0</v>
      </c>
      <c r="S31" s="99">
        <f t="shared" si="2"/>
        <v>0</v>
      </c>
      <c r="T31" s="83">
        <f t="shared" si="2"/>
        <v>0</v>
      </c>
      <c r="U31" s="99">
        <f t="shared" si="2"/>
        <v>0</v>
      </c>
      <c r="V31" s="83">
        <f t="shared" si="2"/>
        <v>0</v>
      </c>
      <c r="W31" s="99">
        <f t="shared" si="2"/>
        <v>0</v>
      </c>
      <c r="X31" s="83">
        <f t="shared" si="2"/>
        <v>0</v>
      </c>
      <c r="Y31" s="104">
        <f t="shared" si="2"/>
        <v>0</v>
      </c>
      <c r="Z31" s="99">
        <f t="shared" si="2"/>
        <v>0</v>
      </c>
      <c r="AA31" s="99">
        <f t="shared" si="2"/>
        <v>0</v>
      </c>
      <c r="AB31" s="83">
        <f t="shared" si="2"/>
        <v>0</v>
      </c>
      <c r="AC31" s="104">
        <f t="shared" si="2"/>
        <v>0</v>
      </c>
      <c r="AD31" s="99">
        <f t="shared" si="2"/>
        <v>0</v>
      </c>
      <c r="AE31" s="118">
        <f t="shared" si="2"/>
        <v>0</v>
      </c>
      <c r="AF31" s="83">
        <f t="shared" si="2"/>
        <v>0</v>
      </c>
      <c r="AG31" s="99">
        <f t="shared" si="2"/>
        <v>0</v>
      </c>
      <c r="AH31" s="118">
        <f t="shared" si="2"/>
        <v>0</v>
      </c>
      <c r="AI31" s="83">
        <f t="shared" si="2"/>
        <v>0</v>
      </c>
      <c r="AJ31" s="104">
        <f t="shared" si="2"/>
        <v>0</v>
      </c>
      <c r="AK31" s="99">
        <f t="shared" si="2"/>
        <v>0</v>
      </c>
      <c r="AL31" s="83">
        <f t="shared" si="2"/>
        <v>0</v>
      </c>
      <c r="AM31" s="104">
        <f t="shared" si="2"/>
        <v>0</v>
      </c>
      <c r="AN31" s="99">
        <f t="shared" si="2"/>
        <v>0</v>
      </c>
      <c r="AO31" s="83">
        <f t="shared" si="2"/>
        <v>0</v>
      </c>
      <c r="AP31" s="104">
        <f t="shared" si="2"/>
        <v>0</v>
      </c>
      <c r="AQ31" s="99">
        <f t="shared" si="2"/>
        <v>0</v>
      </c>
      <c r="AR31" s="316" t="s">
        <v>10</v>
      </c>
      <c r="AS31" s="317"/>
      <c r="AT31" s="5"/>
    </row>
    <row r="32" spans="1:94" s="6" customFormat="1" ht="4.3499999999999996" customHeight="1" thickBot="1" x14ac:dyDescent="0.55000000000000004">
      <c r="A32" s="8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51"/>
      <c r="AP32" s="251"/>
      <c r="AQ32" s="251"/>
      <c r="AR32" s="251"/>
      <c r="AS32" s="251"/>
      <c r="AT32" s="9"/>
    </row>
    <row r="33" ht="18" thickTop="1" x14ac:dyDescent="0.2"/>
  </sheetData>
  <sheetProtection algorithmName="SHA-512" hashValue="W8lFX5vFZpShrNyuKI2Qs/yV/+v1ASj0sl98cEIfEKbuC0zfm4BTayw0UPLKXf3ebuvCGq82WwN1VR30dCP8OA==" saltValue="EO2exqseidgW5PhssIPYyg==" spinCount="100000" sheet="1" formatCells="0" formatColumns="0" formatRows="0" insertColumns="0" insertRows="0" insertHyperlinks="0" deleteColumns="0" deleteRows="0" sort="0" autoFilter="0" pivotTables="0"/>
  <mergeCells count="103">
    <mergeCell ref="S12:S13"/>
    <mergeCell ref="T12:T13"/>
    <mergeCell ref="U12:U13"/>
    <mergeCell ref="V12:V13"/>
    <mergeCell ref="AF11:AG11"/>
    <mergeCell ref="AH11:AH13"/>
    <mergeCell ref="M12:M13"/>
    <mergeCell ref="N12:N13"/>
    <mergeCell ref="Q12:Q13"/>
    <mergeCell ref="R11:S11"/>
    <mergeCell ref="T11:U11"/>
    <mergeCell ref="V11:W11"/>
    <mergeCell ref="X11:AA11"/>
    <mergeCell ref="L11:M11"/>
    <mergeCell ref="N11:O11"/>
    <mergeCell ref="P11:Q11"/>
    <mergeCell ref="AN3:AS3"/>
    <mergeCell ref="AN5:AS5"/>
    <mergeCell ref="AN6:AS7"/>
    <mergeCell ref="L7:AK7"/>
    <mergeCell ref="L2:AK3"/>
    <mergeCell ref="AF12:AF13"/>
    <mergeCell ref="AG12:AG13"/>
    <mergeCell ref="AI12:AI13"/>
    <mergeCell ref="AJ12:AJ13"/>
    <mergeCell ref="AK12:AK13"/>
    <mergeCell ref="W12:W13"/>
    <mergeCell ref="X12:Z12"/>
    <mergeCell ref="AA12:AA13"/>
    <mergeCell ref="AB12:AD12"/>
    <mergeCell ref="AE12:AE13"/>
    <mergeCell ref="R12:R13"/>
    <mergeCell ref="F12:F13"/>
    <mergeCell ref="G12:G13"/>
    <mergeCell ref="H12:J12"/>
    <mergeCell ref="K12:K13"/>
    <mergeCell ref="L12:L13"/>
    <mergeCell ref="F9:K9"/>
    <mergeCell ref="L9:M9"/>
    <mergeCell ref="O12:O13"/>
    <mergeCell ref="P12:P13"/>
    <mergeCell ref="AO32:AS32"/>
    <mergeCell ref="AR31:AS31"/>
    <mergeCell ref="AR10:AR13"/>
    <mergeCell ref="AS10:AS13"/>
    <mergeCell ref="AL12:AL13"/>
    <mergeCell ref="AM12:AM13"/>
    <mergeCell ref="AN12:AN13"/>
    <mergeCell ref="AO12:AO13"/>
    <mergeCell ref="AP12:AP13"/>
    <mergeCell ref="AQ12:AQ13"/>
    <mergeCell ref="AL10:AN11"/>
    <mergeCell ref="AO10:AQ11"/>
    <mergeCell ref="AR29:AS29"/>
    <mergeCell ref="AR30:AS30"/>
    <mergeCell ref="N9:O9"/>
    <mergeCell ref="BA17:BH18"/>
    <mergeCell ref="CK17:CP18"/>
    <mergeCell ref="BL18:CG18"/>
    <mergeCell ref="B11:C11"/>
    <mergeCell ref="D11:E11"/>
    <mergeCell ref="F11:K11"/>
    <mergeCell ref="T5:X5"/>
    <mergeCell ref="AF5:AJ5"/>
    <mergeCell ref="P9:Q9"/>
    <mergeCell ref="R9:S9"/>
    <mergeCell ref="T9:U9"/>
    <mergeCell ref="V9:W9"/>
    <mergeCell ref="X9:AA9"/>
    <mergeCell ref="B9:C9"/>
    <mergeCell ref="D9:E9"/>
    <mergeCell ref="B5:I5"/>
    <mergeCell ref="B6:I7"/>
    <mergeCell ref="AF9:AG9"/>
    <mergeCell ref="AI9:AK9"/>
    <mergeCell ref="B12:B13"/>
    <mergeCell ref="C12:C13"/>
    <mergeCell ref="D12:D13"/>
    <mergeCell ref="E12:E13"/>
    <mergeCell ref="A1:AT1"/>
    <mergeCell ref="CK16:CP16"/>
    <mergeCell ref="BA13:BH13"/>
    <mergeCell ref="BM13:CF15"/>
    <mergeCell ref="CK13:CP13"/>
    <mergeCell ref="BA14:BH14"/>
    <mergeCell ref="CK14:CP14"/>
    <mergeCell ref="BA16:BH16"/>
    <mergeCell ref="BM16:BO16"/>
    <mergeCell ref="BP16:BT16"/>
    <mergeCell ref="BY16:CB16"/>
    <mergeCell ref="CC16:CF16"/>
    <mergeCell ref="Z5:AE5"/>
    <mergeCell ref="N5:S5"/>
    <mergeCell ref="AN2:AS2"/>
    <mergeCell ref="B2:I2"/>
    <mergeCell ref="B3:I3"/>
    <mergeCell ref="AB10:AH10"/>
    <mergeCell ref="AI10:AK11"/>
    <mergeCell ref="AL9:AQ9"/>
    <mergeCell ref="B10:O10"/>
    <mergeCell ref="P10:AA10"/>
    <mergeCell ref="AB11:AE11"/>
    <mergeCell ref="AB9:AE9"/>
  </mergeCells>
  <conditionalFormatting sqref="B3">
    <cfRule type="cellIs" dxfId="23" priority="3" operator="equal">
      <formula>0</formula>
    </cfRule>
  </conditionalFormatting>
  <conditionalFormatting sqref="Z5 N5">
    <cfRule type="cellIs" dxfId="22" priority="2" operator="equal">
      <formula>0</formula>
    </cfRule>
  </conditionalFormatting>
  <conditionalFormatting sqref="B6:I7">
    <cfRule type="cellIs" dxfId="21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  <ignoredErrors>
    <ignoredError sqref="B4:B5 Z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CP33"/>
  <sheetViews>
    <sheetView showGridLines="0" zoomScaleNormal="100" zoomScaleSheetLayoutView="100" workbookViewId="0">
      <selection activeCell="B9" sqref="B9:AQ13"/>
    </sheetView>
  </sheetViews>
  <sheetFormatPr defaultColWidth="9.28515625" defaultRowHeight="17.25" x14ac:dyDescent="0.2"/>
  <cols>
    <col min="1" max="1" width="0.85546875" style="45" customWidth="1"/>
    <col min="2" max="2" width="3.140625" style="48" customWidth="1"/>
    <col min="3" max="31" width="3.140625" style="93" customWidth="1"/>
    <col min="32" max="33" width="3.140625" style="48" customWidth="1"/>
    <col min="34" max="42" width="3.140625" style="54" customWidth="1"/>
    <col min="43" max="43" width="3.140625" style="48" customWidth="1"/>
    <col min="44" max="44" width="9.140625" style="45" customWidth="1"/>
    <col min="45" max="45" width="3.5703125" style="45" customWidth="1"/>
    <col min="46" max="46" width="0.7109375" style="45" customWidth="1"/>
    <col min="47" max="16384" width="9.28515625" style="45"/>
  </cols>
  <sheetData>
    <row r="1" spans="1:94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94" ht="24.95" customHeight="1" x14ac:dyDescent="0.2">
      <c r="A2" s="1"/>
      <c r="B2" s="158" t="s">
        <v>106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71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300" t="s">
        <v>11</v>
      </c>
      <c r="AO2" s="301"/>
      <c r="AP2" s="301"/>
      <c r="AQ2" s="301"/>
      <c r="AR2" s="301"/>
      <c r="AS2" s="302"/>
      <c r="AT2" s="2"/>
    </row>
    <row r="3" spans="1:94" ht="24.95" customHeight="1" thickBot="1" x14ac:dyDescent="0.25">
      <c r="A3" s="1"/>
      <c r="B3" s="283">
        <f>'Pakistan, Suba'!B6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345" t="str">
        <f>'Pakistan, Suba'!AR15</f>
        <v>اندرون سندھ</v>
      </c>
      <c r="AO3" s="346"/>
      <c r="AP3" s="346"/>
      <c r="AQ3" s="346"/>
      <c r="AR3" s="346"/>
      <c r="AS3" s="347"/>
      <c r="AT3" s="2"/>
    </row>
    <row r="4" spans="1:94" ht="5.0999999999999996" customHeight="1" thickBot="1" x14ac:dyDescent="0.4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70"/>
      <c r="AQ4" s="71"/>
      <c r="AR4" s="71"/>
      <c r="AS4" s="68"/>
      <c r="AT4" s="2"/>
    </row>
    <row r="5" spans="1:94" ht="24.95" customHeight="1" x14ac:dyDescent="0.4">
      <c r="A5" s="1"/>
      <c r="B5" s="158" t="s">
        <v>53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295"/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50"/>
      <c r="Z5" s="295"/>
      <c r="AA5" s="295"/>
      <c r="AB5" s="295"/>
      <c r="AC5" s="295"/>
      <c r="AD5" s="295"/>
      <c r="AE5" s="295"/>
      <c r="AF5" s="183" t="s">
        <v>64</v>
      </c>
      <c r="AG5" s="184"/>
      <c r="AH5" s="184"/>
      <c r="AI5" s="184"/>
      <c r="AJ5" s="184"/>
      <c r="AK5" s="50"/>
      <c r="AL5" s="50"/>
      <c r="AM5" s="50"/>
      <c r="AN5" s="300" t="s">
        <v>62</v>
      </c>
      <c r="AO5" s="301"/>
      <c r="AP5" s="301"/>
      <c r="AQ5" s="301"/>
      <c r="AR5" s="301"/>
      <c r="AS5" s="302"/>
      <c r="AT5" s="2"/>
    </row>
    <row r="6" spans="1:94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48"/>
      <c r="AO6" s="349"/>
      <c r="AP6" s="349"/>
      <c r="AQ6" s="349"/>
      <c r="AR6" s="349"/>
      <c r="AS6" s="350"/>
      <c r="AT6" s="2"/>
    </row>
    <row r="7" spans="1:94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351"/>
      <c r="AO7" s="352"/>
      <c r="AP7" s="352"/>
      <c r="AQ7" s="352"/>
      <c r="AR7" s="352"/>
      <c r="AS7" s="353"/>
      <c r="AT7" s="2"/>
    </row>
    <row r="8" spans="1:94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2"/>
    </row>
    <row r="9" spans="1:94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9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8"/>
      <c r="AT9" s="5"/>
    </row>
    <row r="10" spans="1:94" s="6" customFormat="1" ht="17.25" customHeight="1" x14ac:dyDescent="0.2">
      <c r="A10" s="7"/>
      <c r="B10" s="309" t="s">
        <v>72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 t="s">
        <v>73</v>
      </c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1"/>
      <c r="AB10" s="303" t="s">
        <v>74</v>
      </c>
      <c r="AC10" s="304"/>
      <c r="AD10" s="304"/>
      <c r="AE10" s="304"/>
      <c r="AF10" s="304"/>
      <c r="AG10" s="304"/>
      <c r="AH10" s="305"/>
      <c r="AI10" s="303" t="s">
        <v>75</v>
      </c>
      <c r="AJ10" s="304"/>
      <c r="AK10" s="305"/>
      <c r="AL10" s="327" t="s">
        <v>76</v>
      </c>
      <c r="AM10" s="328"/>
      <c r="AN10" s="329"/>
      <c r="AO10" s="327" t="s">
        <v>77</v>
      </c>
      <c r="AP10" s="328"/>
      <c r="AQ10" s="329"/>
      <c r="AR10" s="318" t="s">
        <v>54</v>
      </c>
      <c r="AS10" s="155" t="s">
        <v>2</v>
      </c>
      <c r="AT10" s="5"/>
    </row>
    <row r="11" spans="1:94" s="6" customFormat="1" ht="53.1" customHeight="1" x14ac:dyDescent="0.2">
      <c r="A11" s="7"/>
      <c r="B11" s="314" t="s">
        <v>78</v>
      </c>
      <c r="C11" s="315"/>
      <c r="D11" s="207" t="s">
        <v>79</v>
      </c>
      <c r="E11" s="208"/>
      <c r="F11" s="306" t="s">
        <v>80</v>
      </c>
      <c r="G11" s="307"/>
      <c r="H11" s="307"/>
      <c r="I11" s="307"/>
      <c r="J11" s="307"/>
      <c r="K11" s="308"/>
      <c r="L11" s="202" t="s">
        <v>81</v>
      </c>
      <c r="M11" s="204"/>
      <c r="N11" s="330" t="s">
        <v>82</v>
      </c>
      <c r="O11" s="332"/>
      <c r="P11" s="312" t="s">
        <v>68</v>
      </c>
      <c r="Q11" s="311"/>
      <c r="R11" s="312" t="s">
        <v>83</v>
      </c>
      <c r="S11" s="311"/>
      <c r="T11" s="341" t="s">
        <v>84</v>
      </c>
      <c r="U11" s="342"/>
      <c r="V11" s="341" t="s">
        <v>85</v>
      </c>
      <c r="W11" s="342"/>
      <c r="X11" s="343" t="s">
        <v>86</v>
      </c>
      <c r="Y11" s="343"/>
      <c r="Z11" s="343"/>
      <c r="AA11" s="344"/>
      <c r="AB11" s="312" t="s">
        <v>87</v>
      </c>
      <c r="AC11" s="310"/>
      <c r="AD11" s="310"/>
      <c r="AE11" s="311"/>
      <c r="AF11" s="356" t="s">
        <v>88</v>
      </c>
      <c r="AG11" s="357"/>
      <c r="AH11" s="222" t="s">
        <v>89</v>
      </c>
      <c r="AI11" s="306"/>
      <c r="AJ11" s="307"/>
      <c r="AK11" s="308"/>
      <c r="AL11" s="330"/>
      <c r="AM11" s="331"/>
      <c r="AN11" s="332"/>
      <c r="AO11" s="330"/>
      <c r="AP11" s="331"/>
      <c r="AQ11" s="332"/>
      <c r="AR11" s="319"/>
      <c r="AS11" s="156"/>
      <c r="AT11" s="5"/>
    </row>
    <row r="12" spans="1:94" s="6" customFormat="1" ht="41.1" customHeight="1" x14ac:dyDescent="0.2">
      <c r="A12" s="7"/>
      <c r="B12" s="333" t="s">
        <v>90</v>
      </c>
      <c r="C12" s="335" t="s">
        <v>91</v>
      </c>
      <c r="D12" s="337" t="s">
        <v>69</v>
      </c>
      <c r="E12" s="335" t="s">
        <v>92</v>
      </c>
      <c r="F12" s="337" t="s">
        <v>93</v>
      </c>
      <c r="G12" s="335" t="s">
        <v>94</v>
      </c>
      <c r="H12" s="312" t="s">
        <v>69</v>
      </c>
      <c r="I12" s="310"/>
      <c r="J12" s="310"/>
      <c r="K12" s="339" t="s">
        <v>95</v>
      </c>
      <c r="L12" s="337" t="s">
        <v>96</v>
      </c>
      <c r="M12" s="335" t="s">
        <v>97</v>
      </c>
      <c r="N12" s="337" t="s">
        <v>69</v>
      </c>
      <c r="O12" s="335" t="s">
        <v>98</v>
      </c>
      <c r="P12" s="337" t="s">
        <v>69</v>
      </c>
      <c r="Q12" s="335" t="s">
        <v>99</v>
      </c>
      <c r="R12" s="337" t="s">
        <v>69</v>
      </c>
      <c r="S12" s="335" t="s">
        <v>99</v>
      </c>
      <c r="T12" s="337" t="s">
        <v>69</v>
      </c>
      <c r="U12" s="335" t="s">
        <v>100</v>
      </c>
      <c r="V12" s="337" t="s">
        <v>101</v>
      </c>
      <c r="W12" s="335" t="s">
        <v>102</v>
      </c>
      <c r="X12" s="343" t="s">
        <v>69</v>
      </c>
      <c r="Y12" s="343"/>
      <c r="Z12" s="343"/>
      <c r="AA12" s="354" t="s">
        <v>98</v>
      </c>
      <c r="AB12" s="312" t="s">
        <v>69</v>
      </c>
      <c r="AC12" s="310"/>
      <c r="AD12" s="310"/>
      <c r="AE12" s="232" t="s">
        <v>103</v>
      </c>
      <c r="AF12" s="337" t="s">
        <v>69</v>
      </c>
      <c r="AG12" s="335" t="s">
        <v>104</v>
      </c>
      <c r="AH12" s="223"/>
      <c r="AI12" s="321" t="s">
        <v>90</v>
      </c>
      <c r="AJ12" s="323" t="s">
        <v>91</v>
      </c>
      <c r="AK12" s="325" t="s">
        <v>105</v>
      </c>
      <c r="AL12" s="321" t="s">
        <v>90</v>
      </c>
      <c r="AM12" s="323" t="s">
        <v>91</v>
      </c>
      <c r="AN12" s="325" t="s">
        <v>105</v>
      </c>
      <c r="AO12" s="321" t="s">
        <v>90</v>
      </c>
      <c r="AP12" s="323" t="s">
        <v>91</v>
      </c>
      <c r="AQ12" s="325" t="s">
        <v>105</v>
      </c>
      <c r="AR12" s="319"/>
      <c r="AS12" s="156"/>
      <c r="AT12" s="5"/>
    </row>
    <row r="13" spans="1:94" s="6" customFormat="1" ht="41.1" customHeight="1" thickBot="1" x14ac:dyDescent="0.25">
      <c r="A13" s="7"/>
      <c r="B13" s="334"/>
      <c r="C13" s="336"/>
      <c r="D13" s="338"/>
      <c r="E13" s="336"/>
      <c r="F13" s="338"/>
      <c r="G13" s="336"/>
      <c r="H13" s="143" t="s">
        <v>90</v>
      </c>
      <c r="I13" s="141" t="s">
        <v>91</v>
      </c>
      <c r="J13" s="142" t="s">
        <v>105</v>
      </c>
      <c r="K13" s="340"/>
      <c r="L13" s="338"/>
      <c r="M13" s="336"/>
      <c r="N13" s="338"/>
      <c r="O13" s="336"/>
      <c r="P13" s="338"/>
      <c r="Q13" s="336"/>
      <c r="R13" s="338"/>
      <c r="S13" s="336"/>
      <c r="T13" s="338"/>
      <c r="U13" s="336"/>
      <c r="V13" s="338"/>
      <c r="W13" s="336"/>
      <c r="X13" s="140" t="s">
        <v>90</v>
      </c>
      <c r="Y13" s="141" t="s">
        <v>91</v>
      </c>
      <c r="Z13" s="142" t="s">
        <v>105</v>
      </c>
      <c r="AA13" s="355"/>
      <c r="AB13" s="143" t="s">
        <v>90</v>
      </c>
      <c r="AC13" s="141" t="s">
        <v>91</v>
      </c>
      <c r="AD13" s="142" t="s">
        <v>105</v>
      </c>
      <c r="AE13" s="233"/>
      <c r="AF13" s="338"/>
      <c r="AG13" s="336"/>
      <c r="AH13" s="224"/>
      <c r="AI13" s="322"/>
      <c r="AJ13" s="324"/>
      <c r="AK13" s="326"/>
      <c r="AL13" s="322"/>
      <c r="AM13" s="324"/>
      <c r="AN13" s="326"/>
      <c r="AO13" s="322"/>
      <c r="AP13" s="324"/>
      <c r="AQ13" s="326"/>
      <c r="AR13" s="320"/>
      <c r="AS13" s="157"/>
      <c r="AT13" s="5"/>
      <c r="BA13" s="281"/>
      <c r="BB13" s="281"/>
      <c r="BC13" s="281"/>
      <c r="BD13" s="281"/>
      <c r="BE13" s="281"/>
      <c r="BF13" s="281"/>
      <c r="BG13" s="281"/>
      <c r="BH13" s="281"/>
      <c r="BI13" s="29"/>
      <c r="BJ13" s="29"/>
      <c r="BK13" s="29"/>
      <c r="BL13" s="30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30"/>
      <c r="CH13" s="30"/>
      <c r="CI13" s="30"/>
      <c r="CJ13" s="30"/>
      <c r="CK13" s="281"/>
      <c r="CL13" s="281"/>
      <c r="CM13" s="281"/>
      <c r="CN13" s="281"/>
      <c r="CO13" s="281"/>
      <c r="CP13" s="281"/>
    </row>
    <row r="14" spans="1:94" s="6" customFormat="1" ht="21" customHeight="1" x14ac:dyDescent="0.2">
      <c r="A14" s="4"/>
      <c r="B14" s="84"/>
      <c r="C14" s="87"/>
      <c r="D14" s="119"/>
      <c r="E14" s="87"/>
      <c r="F14" s="119"/>
      <c r="G14" s="87"/>
      <c r="H14" s="94"/>
      <c r="I14" s="110"/>
      <c r="J14" s="60"/>
      <c r="K14" s="113"/>
      <c r="L14" s="119"/>
      <c r="M14" s="87"/>
      <c r="N14" s="119"/>
      <c r="O14" s="87"/>
      <c r="P14" s="119"/>
      <c r="Q14" s="87"/>
      <c r="R14" s="119"/>
      <c r="S14" s="87"/>
      <c r="T14" s="119"/>
      <c r="U14" s="87"/>
      <c r="V14" s="119"/>
      <c r="W14" s="87"/>
      <c r="X14" s="94"/>
      <c r="Y14" s="110"/>
      <c r="Z14" s="60"/>
      <c r="AA14" s="94"/>
      <c r="AB14" s="94"/>
      <c r="AC14" s="110"/>
      <c r="AD14" s="60"/>
      <c r="AE14" s="113"/>
      <c r="AF14" s="119"/>
      <c r="AG14" s="87"/>
      <c r="AH14" s="113"/>
      <c r="AI14" s="94"/>
      <c r="AJ14" s="110"/>
      <c r="AK14" s="60"/>
      <c r="AL14" s="94"/>
      <c r="AM14" s="110"/>
      <c r="AN14" s="60"/>
      <c r="AO14" s="94"/>
      <c r="AP14" s="110"/>
      <c r="AQ14" s="60"/>
      <c r="AR14" s="22" t="s">
        <v>29</v>
      </c>
      <c r="AS14" s="18">
        <v>1</v>
      </c>
      <c r="AT14" s="5"/>
      <c r="BA14" s="296"/>
      <c r="BB14" s="296"/>
      <c r="BC14" s="296"/>
      <c r="BD14" s="296"/>
      <c r="BE14" s="296"/>
      <c r="BF14" s="296"/>
      <c r="BG14" s="296"/>
      <c r="BH14" s="296"/>
      <c r="BI14" s="29"/>
      <c r="BJ14" s="29"/>
      <c r="BK14" s="29"/>
      <c r="BL14" s="29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30"/>
      <c r="CH14" s="30"/>
      <c r="CI14" s="30"/>
      <c r="CJ14" s="30"/>
      <c r="CK14" s="296"/>
      <c r="CL14" s="296"/>
      <c r="CM14" s="296"/>
      <c r="CN14" s="296"/>
      <c r="CO14" s="296"/>
      <c r="CP14" s="296"/>
    </row>
    <row r="15" spans="1:94" s="6" customFormat="1" ht="21" customHeight="1" x14ac:dyDescent="0.2">
      <c r="A15" s="4"/>
      <c r="B15" s="85"/>
      <c r="C15" s="59"/>
      <c r="D15" s="95"/>
      <c r="E15" s="59"/>
      <c r="F15" s="95"/>
      <c r="G15" s="59"/>
      <c r="H15" s="94"/>
      <c r="I15" s="58"/>
      <c r="J15" s="60"/>
      <c r="K15" s="114"/>
      <c r="L15" s="95"/>
      <c r="M15" s="59"/>
      <c r="N15" s="95"/>
      <c r="O15" s="59"/>
      <c r="P15" s="95"/>
      <c r="Q15" s="59"/>
      <c r="R15" s="95"/>
      <c r="S15" s="59"/>
      <c r="T15" s="95"/>
      <c r="U15" s="59"/>
      <c r="V15" s="95"/>
      <c r="W15" s="59"/>
      <c r="X15" s="94"/>
      <c r="Y15" s="58"/>
      <c r="Z15" s="60"/>
      <c r="AA15" s="95"/>
      <c r="AB15" s="94"/>
      <c r="AC15" s="58"/>
      <c r="AD15" s="60"/>
      <c r="AE15" s="114"/>
      <c r="AF15" s="95"/>
      <c r="AG15" s="59"/>
      <c r="AH15" s="114"/>
      <c r="AI15" s="94"/>
      <c r="AJ15" s="58"/>
      <c r="AK15" s="60"/>
      <c r="AL15" s="94"/>
      <c r="AM15" s="58"/>
      <c r="AN15" s="60"/>
      <c r="AO15" s="94"/>
      <c r="AP15" s="58"/>
      <c r="AQ15" s="60"/>
      <c r="AR15" s="22" t="s">
        <v>34</v>
      </c>
      <c r="AS15" s="19">
        <f>AS14+1</f>
        <v>2</v>
      </c>
      <c r="AT15" s="5"/>
      <c r="BA15" s="30"/>
      <c r="BB15" s="30"/>
      <c r="BC15" s="30"/>
      <c r="BD15" s="30"/>
      <c r="BE15" s="30"/>
      <c r="BF15" s="30"/>
      <c r="BG15" s="30"/>
      <c r="BH15" s="29"/>
      <c r="BI15" s="29"/>
      <c r="BJ15" s="29"/>
      <c r="BK15" s="29"/>
      <c r="BL15" s="29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30"/>
      <c r="CH15" s="30"/>
      <c r="CI15" s="30"/>
      <c r="CJ15" s="30"/>
      <c r="CK15" s="30"/>
      <c r="CL15" s="30"/>
      <c r="CM15" s="30"/>
      <c r="CN15" s="30"/>
      <c r="CO15" s="30"/>
      <c r="CP15" s="30"/>
    </row>
    <row r="16" spans="1:94" s="6" customFormat="1" ht="21" customHeight="1" x14ac:dyDescent="0.2">
      <c r="A16" s="4"/>
      <c r="B16" s="85"/>
      <c r="C16" s="59"/>
      <c r="D16" s="95"/>
      <c r="E16" s="59"/>
      <c r="F16" s="95"/>
      <c r="G16" s="59"/>
      <c r="H16" s="94"/>
      <c r="I16" s="58"/>
      <c r="J16" s="60"/>
      <c r="K16" s="114"/>
      <c r="L16" s="95"/>
      <c r="M16" s="59"/>
      <c r="N16" s="95"/>
      <c r="O16" s="59"/>
      <c r="P16" s="95"/>
      <c r="Q16" s="59"/>
      <c r="R16" s="95"/>
      <c r="S16" s="59"/>
      <c r="T16" s="95"/>
      <c r="U16" s="59"/>
      <c r="V16" s="95"/>
      <c r="W16" s="59"/>
      <c r="X16" s="94"/>
      <c r="Y16" s="58"/>
      <c r="Z16" s="60"/>
      <c r="AA16" s="95"/>
      <c r="AB16" s="94"/>
      <c r="AC16" s="58"/>
      <c r="AD16" s="60"/>
      <c r="AE16" s="114"/>
      <c r="AF16" s="95"/>
      <c r="AG16" s="59"/>
      <c r="AH16" s="114"/>
      <c r="AI16" s="94"/>
      <c r="AJ16" s="58"/>
      <c r="AK16" s="60"/>
      <c r="AL16" s="94"/>
      <c r="AM16" s="58"/>
      <c r="AN16" s="60"/>
      <c r="AO16" s="94"/>
      <c r="AP16" s="58"/>
      <c r="AQ16" s="60"/>
      <c r="AR16" s="24" t="s">
        <v>31</v>
      </c>
      <c r="AS16" s="20">
        <f t="shared" ref="AS16:AS28" si="0">AS15+1</f>
        <v>3</v>
      </c>
      <c r="AT16" s="5"/>
      <c r="BA16" s="281"/>
      <c r="BB16" s="281"/>
      <c r="BC16" s="281"/>
      <c r="BD16" s="281"/>
      <c r="BE16" s="281"/>
      <c r="BF16" s="281"/>
      <c r="BG16" s="281"/>
      <c r="BH16" s="281"/>
      <c r="BI16" s="31"/>
      <c r="BJ16" s="31"/>
      <c r="BK16" s="31"/>
      <c r="BL16" s="31"/>
      <c r="BM16" s="297"/>
      <c r="BN16" s="297"/>
      <c r="BO16" s="297"/>
      <c r="BP16" s="298"/>
      <c r="BQ16" s="298"/>
      <c r="BR16" s="298"/>
      <c r="BS16" s="298"/>
      <c r="BT16" s="298"/>
      <c r="BU16" s="32"/>
      <c r="BV16" s="32"/>
      <c r="BW16" s="32"/>
      <c r="BX16" s="32"/>
      <c r="BY16" s="299"/>
      <c r="BZ16" s="299"/>
      <c r="CA16" s="299"/>
      <c r="CB16" s="299"/>
      <c r="CC16" s="298"/>
      <c r="CD16" s="298"/>
      <c r="CE16" s="298"/>
      <c r="CF16" s="298"/>
      <c r="CG16" s="31"/>
      <c r="CH16" s="31"/>
      <c r="CI16" s="31"/>
      <c r="CJ16" s="31"/>
      <c r="CK16" s="281"/>
      <c r="CL16" s="281"/>
      <c r="CM16" s="281"/>
      <c r="CN16" s="281"/>
      <c r="CO16" s="281"/>
      <c r="CP16" s="281"/>
    </row>
    <row r="17" spans="1:94" s="6" customFormat="1" ht="21" customHeight="1" x14ac:dyDescent="0.2">
      <c r="A17" s="4"/>
      <c r="B17" s="85"/>
      <c r="C17" s="59"/>
      <c r="D17" s="95"/>
      <c r="E17" s="59"/>
      <c r="F17" s="95"/>
      <c r="G17" s="59"/>
      <c r="H17" s="94"/>
      <c r="I17" s="58"/>
      <c r="J17" s="60"/>
      <c r="K17" s="114"/>
      <c r="L17" s="95"/>
      <c r="M17" s="59"/>
      <c r="N17" s="95"/>
      <c r="O17" s="59"/>
      <c r="P17" s="95"/>
      <c r="Q17" s="59"/>
      <c r="R17" s="95"/>
      <c r="S17" s="59"/>
      <c r="T17" s="95"/>
      <c r="U17" s="59"/>
      <c r="V17" s="95"/>
      <c r="W17" s="59"/>
      <c r="X17" s="94"/>
      <c r="Y17" s="58"/>
      <c r="Z17" s="60"/>
      <c r="AA17" s="95"/>
      <c r="AB17" s="94"/>
      <c r="AC17" s="58"/>
      <c r="AD17" s="60"/>
      <c r="AE17" s="114"/>
      <c r="AF17" s="95"/>
      <c r="AG17" s="59"/>
      <c r="AH17" s="114"/>
      <c r="AI17" s="94"/>
      <c r="AJ17" s="58"/>
      <c r="AK17" s="60"/>
      <c r="AL17" s="94"/>
      <c r="AM17" s="58"/>
      <c r="AN17" s="60"/>
      <c r="AO17" s="94"/>
      <c r="AP17" s="58"/>
      <c r="AQ17" s="60"/>
      <c r="AR17" s="23" t="s">
        <v>30</v>
      </c>
      <c r="AS17" s="20">
        <f t="shared" si="0"/>
        <v>4</v>
      </c>
      <c r="AT17" s="5"/>
      <c r="BA17" s="274"/>
      <c r="BB17" s="274"/>
      <c r="BC17" s="274"/>
      <c r="BD17" s="274"/>
      <c r="BE17" s="274"/>
      <c r="BF17" s="274"/>
      <c r="BG17" s="274"/>
      <c r="BH17" s="274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0"/>
      <c r="CF17" s="30"/>
      <c r="CG17" s="31"/>
      <c r="CH17" s="31"/>
      <c r="CI17" s="31"/>
      <c r="CJ17" s="31"/>
      <c r="CK17" s="296"/>
      <c r="CL17" s="296"/>
      <c r="CM17" s="296"/>
      <c r="CN17" s="296"/>
      <c r="CO17" s="296"/>
      <c r="CP17" s="296"/>
    </row>
    <row r="18" spans="1:94" s="6" customFormat="1" ht="21" customHeight="1" x14ac:dyDescent="0.2">
      <c r="A18" s="4"/>
      <c r="B18" s="85"/>
      <c r="C18" s="59"/>
      <c r="D18" s="95"/>
      <c r="E18" s="59"/>
      <c r="F18" s="95"/>
      <c r="G18" s="59"/>
      <c r="H18" s="94"/>
      <c r="I18" s="58"/>
      <c r="J18" s="60"/>
      <c r="K18" s="114"/>
      <c r="L18" s="95"/>
      <c r="M18" s="59"/>
      <c r="N18" s="95"/>
      <c r="O18" s="59"/>
      <c r="P18" s="95"/>
      <c r="Q18" s="59"/>
      <c r="R18" s="95"/>
      <c r="S18" s="59"/>
      <c r="T18" s="95"/>
      <c r="U18" s="59"/>
      <c r="V18" s="95"/>
      <c r="W18" s="59"/>
      <c r="X18" s="94"/>
      <c r="Y18" s="58"/>
      <c r="Z18" s="60"/>
      <c r="AA18" s="95"/>
      <c r="AB18" s="94"/>
      <c r="AC18" s="58"/>
      <c r="AD18" s="60"/>
      <c r="AE18" s="114"/>
      <c r="AF18" s="95"/>
      <c r="AG18" s="59"/>
      <c r="AH18" s="114"/>
      <c r="AI18" s="94"/>
      <c r="AJ18" s="58"/>
      <c r="AK18" s="60"/>
      <c r="AL18" s="94"/>
      <c r="AM18" s="58"/>
      <c r="AN18" s="60"/>
      <c r="AO18" s="94"/>
      <c r="AP18" s="58"/>
      <c r="AQ18" s="60"/>
      <c r="AR18" s="23" t="s">
        <v>32</v>
      </c>
      <c r="AS18" s="20">
        <f t="shared" si="0"/>
        <v>5</v>
      </c>
      <c r="AT18" s="5"/>
      <c r="BA18" s="274"/>
      <c r="BB18" s="274"/>
      <c r="BC18" s="274"/>
      <c r="BD18" s="274"/>
      <c r="BE18" s="274"/>
      <c r="BF18" s="274"/>
      <c r="BG18" s="274"/>
      <c r="BH18" s="274"/>
      <c r="BI18" s="30"/>
      <c r="BJ18" s="30"/>
      <c r="BK18" s="30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"/>
      <c r="CI18" s="31"/>
      <c r="CJ18" s="31"/>
      <c r="CK18" s="296"/>
      <c r="CL18" s="296"/>
      <c r="CM18" s="296"/>
      <c r="CN18" s="296"/>
      <c r="CO18" s="296"/>
      <c r="CP18" s="296"/>
    </row>
    <row r="19" spans="1:94" s="6" customFormat="1" ht="21" customHeight="1" x14ac:dyDescent="0.2">
      <c r="A19" s="4"/>
      <c r="B19" s="85"/>
      <c r="C19" s="59"/>
      <c r="D19" s="95"/>
      <c r="E19" s="59"/>
      <c r="F19" s="95"/>
      <c r="G19" s="59"/>
      <c r="H19" s="94"/>
      <c r="I19" s="58"/>
      <c r="J19" s="60"/>
      <c r="K19" s="114"/>
      <c r="L19" s="95"/>
      <c r="M19" s="59"/>
      <c r="N19" s="95"/>
      <c r="O19" s="59"/>
      <c r="P19" s="95"/>
      <c r="Q19" s="59"/>
      <c r="R19" s="95"/>
      <c r="S19" s="59"/>
      <c r="T19" s="95"/>
      <c r="U19" s="59"/>
      <c r="V19" s="95"/>
      <c r="W19" s="59"/>
      <c r="X19" s="94"/>
      <c r="Y19" s="58"/>
      <c r="Z19" s="60"/>
      <c r="AA19" s="95"/>
      <c r="AB19" s="94"/>
      <c r="AC19" s="58"/>
      <c r="AD19" s="60"/>
      <c r="AE19" s="114"/>
      <c r="AF19" s="95"/>
      <c r="AG19" s="59"/>
      <c r="AH19" s="114"/>
      <c r="AI19" s="94"/>
      <c r="AJ19" s="58"/>
      <c r="AK19" s="60"/>
      <c r="AL19" s="94"/>
      <c r="AM19" s="58"/>
      <c r="AN19" s="60"/>
      <c r="AO19" s="94"/>
      <c r="AP19" s="58"/>
      <c r="AQ19" s="60"/>
      <c r="AR19" s="23" t="s">
        <v>33</v>
      </c>
      <c r="AS19" s="20">
        <f t="shared" si="0"/>
        <v>6</v>
      </c>
      <c r="AT19" s="5"/>
    </row>
    <row r="20" spans="1:94" s="6" customFormat="1" ht="21" customHeight="1" x14ac:dyDescent="0.2">
      <c r="A20" s="4"/>
      <c r="B20" s="85"/>
      <c r="C20" s="59"/>
      <c r="D20" s="95"/>
      <c r="E20" s="59"/>
      <c r="F20" s="95"/>
      <c r="G20" s="59"/>
      <c r="H20" s="94"/>
      <c r="I20" s="58"/>
      <c r="J20" s="60"/>
      <c r="K20" s="114"/>
      <c r="L20" s="95"/>
      <c r="M20" s="59"/>
      <c r="N20" s="95"/>
      <c r="O20" s="59"/>
      <c r="P20" s="95"/>
      <c r="Q20" s="59"/>
      <c r="R20" s="95"/>
      <c r="S20" s="59"/>
      <c r="T20" s="95"/>
      <c r="U20" s="59"/>
      <c r="V20" s="95"/>
      <c r="W20" s="59"/>
      <c r="X20" s="94"/>
      <c r="Y20" s="58"/>
      <c r="Z20" s="60"/>
      <c r="AA20" s="95"/>
      <c r="AB20" s="94"/>
      <c r="AC20" s="58"/>
      <c r="AD20" s="60"/>
      <c r="AE20" s="114"/>
      <c r="AF20" s="95"/>
      <c r="AG20" s="59"/>
      <c r="AH20" s="114"/>
      <c r="AI20" s="94"/>
      <c r="AJ20" s="58"/>
      <c r="AK20" s="60"/>
      <c r="AL20" s="94"/>
      <c r="AM20" s="58"/>
      <c r="AN20" s="60"/>
      <c r="AO20" s="94"/>
      <c r="AP20" s="58"/>
      <c r="AQ20" s="60"/>
      <c r="AR20" s="41"/>
      <c r="AS20" s="20">
        <f t="shared" si="0"/>
        <v>7</v>
      </c>
      <c r="AT20" s="5"/>
    </row>
    <row r="21" spans="1:94" s="6" customFormat="1" ht="21" customHeight="1" x14ac:dyDescent="0.2">
      <c r="A21" s="4"/>
      <c r="B21" s="85"/>
      <c r="C21" s="59"/>
      <c r="D21" s="95"/>
      <c r="E21" s="59"/>
      <c r="F21" s="95"/>
      <c r="G21" s="59"/>
      <c r="H21" s="94"/>
      <c r="I21" s="58"/>
      <c r="J21" s="60"/>
      <c r="K21" s="114"/>
      <c r="L21" s="95"/>
      <c r="M21" s="59"/>
      <c r="N21" s="95"/>
      <c r="O21" s="59"/>
      <c r="P21" s="95"/>
      <c r="Q21" s="59"/>
      <c r="R21" s="95"/>
      <c r="S21" s="59"/>
      <c r="T21" s="95"/>
      <c r="U21" s="59"/>
      <c r="V21" s="95"/>
      <c r="W21" s="59"/>
      <c r="X21" s="94"/>
      <c r="Y21" s="58"/>
      <c r="Z21" s="60"/>
      <c r="AA21" s="95"/>
      <c r="AB21" s="94"/>
      <c r="AC21" s="58"/>
      <c r="AD21" s="60"/>
      <c r="AE21" s="114"/>
      <c r="AF21" s="95"/>
      <c r="AG21" s="59"/>
      <c r="AH21" s="114"/>
      <c r="AI21" s="94"/>
      <c r="AJ21" s="58"/>
      <c r="AK21" s="60"/>
      <c r="AL21" s="94"/>
      <c r="AM21" s="58"/>
      <c r="AN21" s="60"/>
      <c r="AO21" s="94"/>
      <c r="AP21" s="58"/>
      <c r="AQ21" s="60"/>
      <c r="AR21" s="41"/>
      <c r="AS21" s="20">
        <f t="shared" si="0"/>
        <v>8</v>
      </c>
      <c r="AT21" s="5"/>
    </row>
    <row r="22" spans="1:94" s="6" customFormat="1" ht="21" customHeight="1" thickBot="1" x14ac:dyDescent="0.25">
      <c r="A22" s="4"/>
      <c r="B22" s="85"/>
      <c r="C22" s="59"/>
      <c r="D22" s="95"/>
      <c r="E22" s="59"/>
      <c r="F22" s="95"/>
      <c r="G22" s="59"/>
      <c r="H22" s="94"/>
      <c r="I22" s="58"/>
      <c r="J22" s="60"/>
      <c r="K22" s="114"/>
      <c r="L22" s="95"/>
      <c r="M22" s="59"/>
      <c r="N22" s="95"/>
      <c r="O22" s="59"/>
      <c r="P22" s="95"/>
      <c r="Q22" s="59"/>
      <c r="R22" s="95"/>
      <c r="S22" s="59"/>
      <c r="T22" s="95"/>
      <c r="U22" s="59"/>
      <c r="V22" s="95"/>
      <c r="W22" s="59"/>
      <c r="X22" s="94"/>
      <c r="Y22" s="58"/>
      <c r="Z22" s="60"/>
      <c r="AA22" s="95"/>
      <c r="AB22" s="94"/>
      <c r="AC22" s="58"/>
      <c r="AD22" s="60"/>
      <c r="AE22" s="114"/>
      <c r="AF22" s="95"/>
      <c r="AG22" s="59"/>
      <c r="AH22" s="114"/>
      <c r="AI22" s="94"/>
      <c r="AJ22" s="58"/>
      <c r="AK22" s="60"/>
      <c r="AL22" s="94"/>
      <c r="AM22" s="58"/>
      <c r="AN22" s="60"/>
      <c r="AO22" s="94"/>
      <c r="AP22" s="58"/>
      <c r="AQ22" s="60"/>
      <c r="AR22" s="41"/>
      <c r="AS22" s="20">
        <f t="shared" si="0"/>
        <v>9</v>
      </c>
      <c r="AT22" s="5"/>
    </row>
    <row r="23" spans="1:94" s="6" customFormat="1" ht="21" hidden="1" customHeight="1" x14ac:dyDescent="0.2">
      <c r="A23" s="4"/>
      <c r="B23" s="85"/>
      <c r="C23" s="59"/>
      <c r="D23" s="95"/>
      <c r="E23" s="59"/>
      <c r="F23" s="95"/>
      <c r="G23" s="59"/>
      <c r="H23" s="94"/>
      <c r="I23" s="58"/>
      <c r="J23" s="60"/>
      <c r="K23" s="114"/>
      <c r="L23" s="95"/>
      <c r="M23" s="59"/>
      <c r="N23" s="95"/>
      <c r="O23" s="59"/>
      <c r="P23" s="95"/>
      <c r="Q23" s="59"/>
      <c r="R23" s="95"/>
      <c r="S23" s="59"/>
      <c r="T23" s="95"/>
      <c r="U23" s="59"/>
      <c r="V23" s="95"/>
      <c r="W23" s="59"/>
      <c r="X23" s="94"/>
      <c r="Y23" s="58"/>
      <c r="Z23" s="60"/>
      <c r="AA23" s="95"/>
      <c r="AB23" s="94"/>
      <c r="AC23" s="58"/>
      <c r="AD23" s="60"/>
      <c r="AE23" s="114"/>
      <c r="AF23" s="95"/>
      <c r="AG23" s="59"/>
      <c r="AH23" s="114"/>
      <c r="AI23" s="94"/>
      <c r="AJ23" s="58"/>
      <c r="AK23" s="60"/>
      <c r="AL23" s="94"/>
      <c r="AM23" s="58"/>
      <c r="AN23" s="60"/>
      <c r="AO23" s="94"/>
      <c r="AP23" s="58"/>
      <c r="AQ23" s="60"/>
      <c r="AR23" s="41"/>
      <c r="AS23" s="20">
        <f t="shared" si="0"/>
        <v>10</v>
      </c>
      <c r="AT23" s="5"/>
    </row>
    <row r="24" spans="1:94" s="6" customFormat="1" ht="21" hidden="1" customHeight="1" x14ac:dyDescent="0.2">
      <c r="A24" s="4"/>
      <c r="B24" s="85"/>
      <c r="C24" s="59"/>
      <c r="D24" s="95"/>
      <c r="E24" s="59"/>
      <c r="F24" s="95"/>
      <c r="G24" s="59"/>
      <c r="H24" s="94"/>
      <c r="I24" s="58"/>
      <c r="J24" s="60"/>
      <c r="K24" s="114"/>
      <c r="L24" s="95"/>
      <c r="M24" s="59"/>
      <c r="N24" s="95"/>
      <c r="O24" s="59"/>
      <c r="P24" s="95"/>
      <c r="Q24" s="59"/>
      <c r="R24" s="95"/>
      <c r="S24" s="59"/>
      <c r="T24" s="95"/>
      <c r="U24" s="59"/>
      <c r="V24" s="95"/>
      <c r="W24" s="59"/>
      <c r="X24" s="94"/>
      <c r="Y24" s="58"/>
      <c r="Z24" s="60"/>
      <c r="AA24" s="95"/>
      <c r="AB24" s="94"/>
      <c r="AC24" s="58"/>
      <c r="AD24" s="60"/>
      <c r="AE24" s="114"/>
      <c r="AF24" s="95"/>
      <c r="AG24" s="59"/>
      <c r="AH24" s="114"/>
      <c r="AI24" s="94"/>
      <c r="AJ24" s="58"/>
      <c r="AK24" s="60"/>
      <c r="AL24" s="94"/>
      <c r="AM24" s="58"/>
      <c r="AN24" s="60"/>
      <c r="AO24" s="94"/>
      <c r="AP24" s="58"/>
      <c r="AQ24" s="60"/>
      <c r="AR24" s="41"/>
      <c r="AS24" s="20">
        <f t="shared" si="0"/>
        <v>11</v>
      </c>
      <c r="AT24" s="5"/>
    </row>
    <row r="25" spans="1:94" s="6" customFormat="1" ht="21" hidden="1" customHeight="1" x14ac:dyDescent="0.2">
      <c r="A25" s="4"/>
      <c r="B25" s="85"/>
      <c r="C25" s="59"/>
      <c r="D25" s="95"/>
      <c r="E25" s="59"/>
      <c r="F25" s="95"/>
      <c r="G25" s="59"/>
      <c r="H25" s="94"/>
      <c r="I25" s="58"/>
      <c r="J25" s="60"/>
      <c r="K25" s="114"/>
      <c r="L25" s="95"/>
      <c r="M25" s="59"/>
      <c r="N25" s="95"/>
      <c r="O25" s="59"/>
      <c r="P25" s="95"/>
      <c r="Q25" s="59"/>
      <c r="R25" s="95"/>
      <c r="S25" s="59"/>
      <c r="T25" s="95"/>
      <c r="U25" s="59"/>
      <c r="V25" s="95"/>
      <c r="W25" s="59"/>
      <c r="X25" s="94"/>
      <c r="Y25" s="58"/>
      <c r="Z25" s="60"/>
      <c r="AA25" s="95"/>
      <c r="AB25" s="94"/>
      <c r="AC25" s="58"/>
      <c r="AD25" s="60"/>
      <c r="AE25" s="114"/>
      <c r="AF25" s="95"/>
      <c r="AG25" s="59"/>
      <c r="AH25" s="114"/>
      <c r="AI25" s="94"/>
      <c r="AJ25" s="58"/>
      <c r="AK25" s="60"/>
      <c r="AL25" s="94"/>
      <c r="AM25" s="58"/>
      <c r="AN25" s="60"/>
      <c r="AO25" s="94"/>
      <c r="AP25" s="58"/>
      <c r="AQ25" s="60"/>
      <c r="AR25" s="41"/>
      <c r="AS25" s="20">
        <f t="shared" si="0"/>
        <v>12</v>
      </c>
      <c r="AT25" s="5"/>
    </row>
    <row r="26" spans="1:94" s="6" customFormat="1" ht="21" hidden="1" customHeight="1" x14ac:dyDescent="0.2">
      <c r="A26" s="4"/>
      <c r="B26" s="85"/>
      <c r="C26" s="59"/>
      <c r="D26" s="95"/>
      <c r="E26" s="59"/>
      <c r="F26" s="95"/>
      <c r="G26" s="59"/>
      <c r="H26" s="94"/>
      <c r="I26" s="58"/>
      <c r="J26" s="60"/>
      <c r="K26" s="114"/>
      <c r="L26" s="95"/>
      <c r="M26" s="59"/>
      <c r="N26" s="95"/>
      <c r="O26" s="59"/>
      <c r="P26" s="95"/>
      <c r="Q26" s="59"/>
      <c r="R26" s="95"/>
      <c r="S26" s="59"/>
      <c r="T26" s="95"/>
      <c r="U26" s="59"/>
      <c r="V26" s="95"/>
      <c r="W26" s="59"/>
      <c r="X26" s="94"/>
      <c r="Y26" s="58"/>
      <c r="Z26" s="60"/>
      <c r="AA26" s="95"/>
      <c r="AB26" s="94"/>
      <c r="AC26" s="58"/>
      <c r="AD26" s="60"/>
      <c r="AE26" s="114"/>
      <c r="AF26" s="95"/>
      <c r="AG26" s="59"/>
      <c r="AH26" s="114"/>
      <c r="AI26" s="94"/>
      <c r="AJ26" s="58"/>
      <c r="AK26" s="60"/>
      <c r="AL26" s="94"/>
      <c r="AM26" s="58"/>
      <c r="AN26" s="60"/>
      <c r="AO26" s="94"/>
      <c r="AP26" s="58"/>
      <c r="AQ26" s="60"/>
      <c r="AR26" s="41"/>
      <c r="AS26" s="20">
        <f t="shared" si="0"/>
        <v>13</v>
      </c>
      <c r="AT26" s="5"/>
    </row>
    <row r="27" spans="1:94" s="6" customFormat="1" ht="21" hidden="1" customHeight="1" x14ac:dyDescent="0.2">
      <c r="A27" s="4"/>
      <c r="B27" s="85"/>
      <c r="C27" s="59"/>
      <c r="D27" s="95"/>
      <c r="E27" s="59"/>
      <c r="F27" s="95"/>
      <c r="G27" s="59"/>
      <c r="H27" s="94"/>
      <c r="I27" s="58"/>
      <c r="J27" s="60"/>
      <c r="K27" s="114"/>
      <c r="L27" s="95"/>
      <c r="M27" s="59"/>
      <c r="N27" s="95"/>
      <c r="O27" s="59"/>
      <c r="P27" s="95"/>
      <c r="Q27" s="59"/>
      <c r="R27" s="95"/>
      <c r="S27" s="59"/>
      <c r="T27" s="95"/>
      <c r="U27" s="59"/>
      <c r="V27" s="95"/>
      <c r="W27" s="59"/>
      <c r="X27" s="94"/>
      <c r="Y27" s="58"/>
      <c r="Z27" s="60"/>
      <c r="AA27" s="95"/>
      <c r="AB27" s="94"/>
      <c r="AC27" s="58"/>
      <c r="AD27" s="60"/>
      <c r="AE27" s="114"/>
      <c r="AF27" s="95"/>
      <c r="AG27" s="59"/>
      <c r="AH27" s="114"/>
      <c r="AI27" s="94"/>
      <c r="AJ27" s="58"/>
      <c r="AK27" s="60"/>
      <c r="AL27" s="94"/>
      <c r="AM27" s="58"/>
      <c r="AN27" s="60"/>
      <c r="AO27" s="94"/>
      <c r="AP27" s="58"/>
      <c r="AQ27" s="60"/>
      <c r="AR27" s="41"/>
      <c r="AS27" s="20">
        <f t="shared" si="0"/>
        <v>14</v>
      </c>
      <c r="AT27" s="5"/>
    </row>
    <row r="28" spans="1:94" s="6" customFormat="1" ht="21" hidden="1" customHeight="1" thickBot="1" x14ac:dyDescent="0.25">
      <c r="A28" s="4"/>
      <c r="B28" s="86"/>
      <c r="C28" s="62"/>
      <c r="D28" s="96"/>
      <c r="E28" s="62"/>
      <c r="F28" s="96"/>
      <c r="G28" s="62"/>
      <c r="H28" s="111"/>
      <c r="I28" s="61"/>
      <c r="J28" s="63"/>
      <c r="K28" s="115"/>
      <c r="L28" s="96"/>
      <c r="M28" s="62"/>
      <c r="N28" s="96"/>
      <c r="O28" s="62"/>
      <c r="P28" s="96"/>
      <c r="Q28" s="62"/>
      <c r="R28" s="96"/>
      <c r="S28" s="62"/>
      <c r="T28" s="96"/>
      <c r="U28" s="62"/>
      <c r="V28" s="96"/>
      <c r="W28" s="62"/>
      <c r="X28" s="111"/>
      <c r="Y28" s="61"/>
      <c r="Z28" s="63"/>
      <c r="AA28" s="96"/>
      <c r="AB28" s="111"/>
      <c r="AC28" s="61"/>
      <c r="AD28" s="63"/>
      <c r="AE28" s="115"/>
      <c r="AF28" s="96"/>
      <c r="AG28" s="62"/>
      <c r="AH28" s="115"/>
      <c r="AI28" s="111"/>
      <c r="AJ28" s="61"/>
      <c r="AK28" s="63"/>
      <c r="AL28" s="111"/>
      <c r="AM28" s="61"/>
      <c r="AN28" s="63"/>
      <c r="AO28" s="111"/>
      <c r="AP28" s="61"/>
      <c r="AQ28" s="63"/>
      <c r="AR28" s="41"/>
      <c r="AS28" s="20">
        <f t="shared" si="0"/>
        <v>15</v>
      </c>
      <c r="AT28" s="5"/>
    </row>
    <row r="29" spans="1:94" s="6" customFormat="1" ht="21.75" customHeight="1" x14ac:dyDescent="0.2">
      <c r="A29" s="4"/>
      <c r="B29" s="79">
        <f t="shared" ref="B29:AQ29" si="1">SUM(B14:B28)</f>
        <v>0</v>
      </c>
      <c r="C29" s="82">
        <f t="shared" si="1"/>
        <v>0</v>
      </c>
      <c r="D29" s="80">
        <f t="shared" si="1"/>
        <v>0</v>
      </c>
      <c r="E29" s="82">
        <f t="shared" si="1"/>
        <v>0</v>
      </c>
      <c r="F29" s="80">
        <f t="shared" si="1"/>
        <v>0</v>
      </c>
      <c r="G29" s="82">
        <f t="shared" si="1"/>
        <v>0</v>
      </c>
      <c r="H29" s="80">
        <f t="shared" si="1"/>
        <v>0</v>
      </c>
      <c r="I29" s="81">
        <f t="shared" si="1"/>
        <v>0</v>
      </c>
      <c r="J29" s="82">
        <f t="shared" si="1"/>
        <v>0</v>
      </c>
      <c r="K29" s="116">
        <f t="shared" si="1"/>
        <v>0</v>
      </c>
      <c r="L29" s="80">
        <f t="shared" si="1"/>
        <v>0</v>
      </c>
      <c r="M29" s="82">
        <f t="shared" si="1"/>
        <v>0</v>
      </c>
      <c r="N29" s="80">
        <f t="shared" si="1"/>
        <v>0</v>
      </c>
      <c r="O29" s="82">
        <f t="shared" si="1"/>
        <v>0</v>
      </c>
      <c r="P29" s="80">
        <f t="shared" si="1"/>
        <v>0</v>
      </c>
      <c r="Q29" s="82">
        <f t="shared" si="1"/>
        <v>0</v>
      </c>
      <c r="R29" s="80">
        <f t="shared" si="1"/>
        <v>0</v>
      </c>
      <c r="S29" s="82">
        <f t="shared" si="1"/>
        <v>0</v>
      </c>
      <c r="T29" s="80">
        <f t="shared" si="1"/>
        <v>0</v>
      </c>
      <c r="U29" s="82">
        <f t="shared" si="1"/>
        <v>0</v>
      </c>
      <c r="V29" s="80">
        <f t="shared" si="1"/>
        <v>0</v>
      </c>
      <c r="W29" s="82">
        <f t="shared" si="1"/>
        <v>0</v>
      </c>
      <c r="X29" s="80">
        <f t="shared" si="1"/>
        <v>0</v>
      </c>
      <c r="Y29" s="81">
        <f t="shared" si="1"/>
        <v>0</v>
      </c>
      <c r="Z29" s="82">
        <f t="shared" si="1"/>
        <v>0</v>
      </c>
      <c r="AA29" s="82">
        <f t="shared" si="1"/>
        <v>0</v>
      </c>
      <c r="AB29" s="80">
        <f t="shared" si="1"/>
        <v>0</v>
      </c>
      <c r="AC29" s="81">
        <f t="shared" si="1"/>
        <v>0</v>
      </c>
      <c r="AD29" s="82">
        <f t="shared" si="1"/>
        <v>0</v>
      </c>
      <c r="AE29" s="116">
        <f t="shared" si="1"/>
        <v>0</v>
      </c>
      <c r="AF29" s="80">
        <f t="shared" si="1"/>
        <v>0</v>
      </c>
      <c r="AG29" s="82">
        <f t="shared" si="1"/>
        <v>0</v>
      </c>
      <c r="AH29" s="116">
        <f t="shared" si="1"/>
        <v>0</v>
      </c>
      <c r="AI29" s="80">
        <f t="shared" si="1"/>
        <v>0</v>
      </c>
      <c r="AJ29" s="81">
        <f t="shared" si="1"/>
        <v>0</v>
      </c>
      <c r="AK29" s="82">
        <f t="shared" si="1"/>
        <v>0</v>
      </c>
      <c r="AL29" s="80">
        <f t="shared" si="1"/>
        <v>0</v>
      </c>
      <c r="AM29" s="81">
        <f t="shared" si="1"/>
        <v>0</v>
      </c>
      <c r="AN29" s="82">
        <f t="shared" si="1"/>
        <v>0</v>
      </c>
      <c r="AO29" s="80">
        <f t="shared" si="1"/>
        <v>0</v>
      </c>
      <c r="AP29" s="81">
        <f t="shared" si="1"/>
        <v>0</v>
      </c>
      <c r="AQ29" s="82">
        <f t="shared" si="1"/>
        <v>0</v>
      </c>
      <c r="AR29" s="262" t="s">
        <v>63</v>
      </c>
      <c r="AS29" s="264"/>
      <c r="AT29" s="5"/>
    </row>
    <row r="30" spans="1:94" s="6" customFormat="1" ht="21.75" customHeight="1" x14ac:dyDescent="0.2">
      <c r="A30" s="4"/>
      <c r="B30" s="89"/>
      <c r="C30" s="56"/>
      <c r="D30" s="97"/>
      <c r="E30" s="56"/>
      <c r="F30" s="97"/>
      <c r="G30" s="56"/>
      <c r="H30" s="112"/>
      <c r="I30" s="55"/>
      <c r="J30" s="98"/>
      <c r="K30" s="117"/>
      <c r="L30" s="97"/>
      <c r="M30" s="56"/>
      <c r="N30" s="97"/>
      <c r="O30" s="56"/>
      <c r="P30" s="97"/>
      <c r="Q30" s="56"/>
      <c r="R30" s="97"/>
      <c r="S30" s="56"/>
      <c r="T30" s="97"/>
      <c r="U30" s="56"/>
      <c r="V30" s="97"/>
      <c r="W30" s="56"/>
      <c r="X30" s="112"/>
      <c r="Y30" s="55"/>
      <c r="Z30" s="98"/>
      <c r="AA30" s="97"/>
      <c r="AB30" s="112"/>
      <c r="AC30" s="55"/>
      <c r="AD30" s="98"/>
      <c r="AE30" s="117"/>
      <c r="AF30" s="97"/>
      <c r="AG30" s="56"/>
      <c r="AH30" s="117"/>
      <c r="AI30" s="112"/>
      <c r="AJ30" s="55"/>
      <c r="AK30" s="98"/>
      <c r="AL30" s="112"/>
      <c r="AM30" s="55"/>
      <c r="AN30" s="98"/>
      <c r="AO30" s="112"/>
      <c r="AP30" s="55"/>
      <c r="AQ30" s="98"/>
      <c r="AR30" s="255" t="s">
        <v>3</v>
      </c>
      <c r="AS30" s="257"/>
      <c r="AT30" s="5"/>
    </row>
    <row r="31" spans="1:94" s="6" customFormat="1" ht="22.5" thickBot="1" x14ac:dyDescent="0.25">
      <c r="A31" s="4"/>
      <c r="B31" s="103">
        <f t="shared" ref="B31:AQ31" si="2">IF(SUM(B29:B30)=0,0,IF(B30=0,1*100.0001,IF(B29=0,1*-100.0001,(B29/B30*100-100))))</f>
        <v>0</v>
      </c>
      <c r="C31" s="99">
        <f t="shared" si="2"/>
        <v>0</v>
      </c>
      <c r="D31" s="83">
        <f t="shared" si="2"/>
        <v>0</v>
      </c>
      <c r="E31" s="99">
        <f t="shared" si="2"/>
        <v>0</v>
      </c>
      <c r="F31" s="83">
        <f t="shared" si="2"/>
        <v>0</v>
      </c>
      <c r="G31" s="99">
        <f t="shared" si="2"/>
        <v>0</v>
      </c>
      <c r="H31" s="83">
        <f t="shared" si="2"/>
        <v>0</v>
      </c>
      <c r="I31" s="104">
        <f t="shared" si="2"/>
        <v>0</v>
      </c>
      <c r="J31" s="99">
        <f t="shared" si="2"/>
        <v>0</v>
      </c>
      <c r="K31" s="118">
        <f t="shared" si="2"/>
        <v>0</v>
      </c>
      <c r="L31" s="83">
        <f t="shared" si="2"/>
        <v>0</v>
      </c>
      <c r="M31" s="99">
        <f t="shared" si="2"/>
        <v>0</v>
      </c>
      <c r="N31" s="83">
        <f t="shared" si="2"/>
        <v>0</v>
      </c>
      <c r="O31" s="99">
        <f t="shared" si="2"/>
        <v>0</v>
      </c>
      <c r="P31" s="83">
        <f t="shared" si="2"/>
        <v>0</v>
      </c>
      <c r="Q31" s="99">
        <f t="shared" si="2"/>
        <v>0</v>
      </c>
      <c r="R31" s="83">
        <f t="shared" si="2"/>
        <v>0</v>
      </c>
      <c r="S31" s="99">
        <f t="shared" si="2"/>
        <v>0</v>
      </c>
      <c r="T31" s="83">
        <f t="shared" si="2"/>
        <v>0</v>
      </c>
      <c r="U31" s="99">
        <f t="shared" si="2"/>
        <v>0</v>
      </c>
      <c r="V31" s="83">
        <f t="shared" si="2"/>
        <v>0</v>
      </c>
      <c r="W31" s="99">
        <f t="shared" si="2"/>
        <v>0</v>
      </c>
      <c r="X31" s="83">
        <f t="shared" si="2"/>
        <v>0</v>
      </c>
      <c r="Y31" s="104">
        <f t="shared" si="2"/>
        <v>0</v>
      </c>
      <c r="Z31" s="99">
        <f t="shared" si="2"/>
        <v>0</v>
      </c>
      <c r="AA31" s="99">
        <f t="shared" si="2"/>
        <v>0</v>
      </c>
      <c r="AB31" s="83">
        <f t="shared" si="2"/>
        <v>0</v>
      </c>
      <c r="AC31" s="104">
        <f t="shared" si="2"/>
        <v>0</v>
      </c>
      <c r="AD31" s="99">
        <f t="shared" si="2"/>
        <v>0</v>
      </c>
      <c r="AE31" s="118">
        <f t="shared" si="2"/>
        <v>0</v>
      </c>
      <c r="AF31" s="83">
        <f t="shared" si="2"/>
        <v>0</v>
      </c>
      <c r="AG31" s="99">
        <f t="shared" si="2"/>
        <v>0</v>
      </c>
      <c r="AH31" s="118">
        <f t="shared" si="2"/>
        <v>0</v>
      </c>
      <c r="AI31" s="83">
        <f t="shared" si="2"/>
        <v>0</v>
      </c>
      <c r="AJ31" s="104">
        <f t="shared" si="2"/>
        <v>0</v>
      </c>
      <c r="AK31" s="99">
        <f t="shared" si="2"/>
        <v>0</v>
      </c>
      <c r="AL31" s="83">
        <f t="shared" si="2"/>
        <v>0</v>
      </c>
      <c r="AM31" s="104">
        <f t="shared" si="2"/>
        <v>0</v>
      </c>
      <c r="AN31" s="99">
        <f t="shared" si="2"/>
        <v>0</v>
      </c>
      <c r="AO31" s="83">
        <f t="shared" si="2"/>
        <v>0</v>
      </c>
      <c r="AP31" s="104">
        <f t="shared" si="2"/>
        <v>0</v>
      </c>
      <c r="AQ31" s="99">
        <f t="shared" si="2"/>
        <v>0</v>
      </c>
      <c r="AR31" s="316" t="s">
        <v>10</v>
      </c>
      <c r="AS31" s="317"/>
      <c r="AT31" s="5"/>
    </row>
    <row r="32" spans="1:94" s="6" customFormat="1" ht="4.3499999999999996" customHeight="1" thickBot="1" x14ac:dyDescent="0.55000000000000004">
      <c r="A32" s="8"/>
      <c r="B32" s="47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47"/>
      <c r="AG32" s="47"/>
      <c r="AH32" s="52"/>
      <c r="AI32" s="52"/>
      <c r="AJ32" s="52"/>
      <c r="AK32" s="52"/>
      <c r="AL32" s="52"/>
      <c r="AM32" s="52"/>
      <c r="AN32" s="52"/>
      <c r="AO32" s="52"/>
      <c r="AP32" s="52"/>
      <c r="AQ32" s="251"/>
      <c r="AR32" s="251"/>
      <c r="AS32" s="251"/>
      <c r="AT32" s="9"/>
    </row>
    <row r="33" ht="18" thickTop="1" x14ac:dyDescent="0.2"/>
  </sheetData>
  <sheetProtection algorithmName="SHA-512" hashValue="Gq9lLhwd6QKqPFLbX2tkhclpHyxROCbbABNTIf06+LNhMAXU3AYxaM0SSwBoBtqk9gMzWKr8DJq0WTCnxXE9lg==" saltValue="u5n8TXcBdLHdA6clCziQOw==" spinCount="100000" sheet="1" formatCells="0" formatColumns="0" formatRows="0" insertColumns="0" insertRows="0" insertHyperlinks="0" deleteColumns="0" deleteRows="0" sort="0" autoFilter="0" pivotTables="0"/>
  <mergeCells count="103">
    <mergeCell ref="AB11:AE11"/>
    <mergeCell ref="AF11:AG11"/>
    <mergeCell ref="AM12:AM13"/>
    <mergeCell ref="AN12:AN13"/>
    <mergeCell ref="AO12:AO13"/>
    <mergeCell ref="AP12:AP13"/>
    <mergeCell ref="AQ12:AQ13"/>
    <mergeCell ref="AG12:AG13"/>
    <mergeCell ref="AI12:AI13"/>
    <mergeCell ref="AJ12:AJ13"/>
    <mergeCell ref="AK12:AK13"/>
    <mergeCell ref="AL12:AL13"/>
    <mergeCell ref="AH11:AH13"/>
    <mergeCell ref="B12:B13"/>
    <mergeCell ref="C12:C13"/>
    <mergeCell ref="D12:D13"/>
    <mergeCell ref="E12:E13"/>
    <mergeCell ref="F12:F13"/>
    <mergeCell ref="G12:G13"/>
    <mergeCell ref="H12:J12"/>
    <mergeCell ref="K12:K13"/>
    <mergeCell ref="L12:L13"/>
    <mergeCell ref="L7:AK7"/>
    <mergeCell ref="X9:AA9"/>
    <mergeCell ref="AB9:AE9"/>
    <mergeCell ref="AF9:AG9"/>
    <mergeCell ref="AI9:AK9"/>
    <mergeCell ref="AL9:AQ9"/>
    <mergeCell ref="B6:I7"/>
    <mergeCell ref="B10:O10"/>
    <mergeCell ref="P10:AA10"/>
    <mergeCell ref="AB10:AH10"/>
    <mergeCell ref="AI10:AK11"/>
    <mergeCell ref="AL10:AN11"/>
    <mergeCell ref="B11:C11"/>
    <mergeCell ref="D11:E11"/>
    <mergeCell ref="B9:C9"/>
    <mergeCell ref="D9:E9"/>
    <mergeCell ref="F9:K9"/>
    <mergeCell ref="L9:M9"/>
    <mergeCell ref="N9:O9"/>
    <mergeCell ref="P9:Q9"/>
    <mergeCell ref="R9:S9"/>
    <mergeCell ref="T9:U9"/>
    <mergeCell ref="V9:W9"/>
    <mergeCell ref="T11:U11"/>
    <mergeCell ref="BM13:CF15"/>
    <mergeCell ref="AR10:AR13"/>
    <mergeCell ref="AS10:AS13"/>
    <mergeCell ref="BA13:BH13"/>
    <mergeCell ref="CK13:CP13"/>
    <mergeCell ref="BA14:BH14"/>
    <mergeCell ref="CK14:CP14"/>
    <mergeCell ref="AO10:AQ11"/>
    <mergeCell ref="AN6:AS7"/>
    <mergeCell ref="F11:K11"/>
    <mergeCell ref="L11:M11"/>
    <mergeCell ref="N11:O11"/>
    <mergeCell ref="P11:Q11"/>
    <mergeCell ref="R11:S11"/>
    <mergeCell ref="M12:M13"/>
    <mergeCell ref="AQ32:AS32"/>
    <mergeCell ref="N12:N13"/>
    <mergeCell ref="O12:O13"/>
    <mergeCell ref="P12:P13"/>
    <mergeCell ref="Q12:Q13"/>
    <mergeCell ref="R12:R13"/>
    <mergeCell ref="V11:W11"/>
    <mergeCell ref="X11:AA11"/>
    <mergeCell ref="X12:Z12"/>
    <mergeCell ref="AA12:AA13"/>
    <mergeCell ref="AB12:AD12"/>
    <mergeCell ref="AE12:AE13"/>
    <mergeCell ref="AF12:AF13"/>
    <mergeCell ref="S12:S13"/>
    <mergeCell ref="T12:T13"/>
    <mergeCell ref="U12:U13"/>
    <mergeCell ref="V12:V13"/>
    <mergeCell ref="W12:W13"/>
    <mergeCell ref="BA17:BH18"/>
    <mergeCell ref="CK17:CP18"/>
    <mergeCell ref="BL18:CG18"/>
    <mergeCell ref="AR29:AS29"/>
    <mergeCell ref="AR30:AS30"/>
    <mergeCell ref="AR31:AS31"/>
    <mergeCell ref="BA16:BH16"/>
    <mergeCell ref="BM16:BO16"/>
    <mergeCell ref="BP16:BT16"/>
    <mergeCell ref="BY16:CB16"/>
    <mergeCell ref="CC16:CF16"/>
    <mergeCell ref="CK16:CP16"/>
    <mergeCell ref="A1:AT1"/>
    <mergeCell ref="B2:I2"/>
    <mergeCell ref="L2:AK3"/>
    <mergeCell ref="AN2:AS2"/>
    <mergeCell ref="B3:I3"/>
    <mergeCell ref="AN3:AS3"/>
    <mergeCell ref="B5:I5"/>
    <mergeCell ref="N5:S5"/>
    <mergeCell ref="Z5:AE5"/>
    <mergeCell ref="AN5:AS5"/>
    <mergeCell ref="T5:X5"/>
    <mergeCell ref="AF5:AJ5"/>
  </mergeCells>
  <conditionalFormatting sqref="B3">
    <cfRule type="cellIs" dxfId="20" priority="5" operator="equal">
      <formula>0</formula>
    </cfRule>
  </conditionalFormatting>
  <conditionalFormatting sqref="B6:I7">
    <cfRule type="cellIs" dxfId="19" priority="3" operator="equal">
      <formula>0</formula>
    </cfRule>
  </conditionalFormatting>
  <conditionalFormatting sqref="Z5 N5">
    <cfRule type="cellIs" dxfId="18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CP33"/>
  <sheetViews>
    <sheetView showGridLines="0" zoomScaleNormal="100" zoomScaleSheetLayoutView="100" workbookViewId="0">
      <selection activeCell="B9" sqref="B9:AQ13"/>
    </sheetView>
  </sheetViews>
  <sheetFormatPr defaultColWidth="9.28515625" defaultRowHeight="17.25" x14ac:dyDescent="0.2"/>
  <cols>
    <col min="1" max="1" width="0.85546875" style="45" customWidth="1"/>
    <col min="2" max="2" width="3.140625" style="45" customWidth="1"/>
    <col min="3" max="31" width="3.140625" style="93" customWidth="1"/>
    <col min="32" max="33" width="3.140625" style="48" customWidth="1"/>
    <col min="34" max="42" width="3.140625" style="54" customWidth="1"/>
    <col min="43" max="43" width="3.140625" style="45" customWidth="1"/>
    <col min="44" max="44" width="9.42578125" style="45" customWidth="1"/>
    <col min="45" max="45" width="3.5703125" style="45" customWidth="1"/>
    <col min="46" max="46" width="0.7109375" style="45" customWidth="1"/>
    <col min="47" max="16384" width="9.28515625" style="45"/>
  </cols>
  <sheetData>
    <row r="1" spans="1:94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94" ht="24.95" customHeight="1" x14ac:dyDescent="0.2">
      <c r="A2" s="1"/>
      <c r="B2" s="158" t="s">
        <v>106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71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300" t="s">
        <v>11</v>
      </c>
      <c r="AO2" s="301"/>
      <c r="AP2" s="301"/>
      <c r="AQ2" s="301"/>
      <c r="AR2" s="301"/>
      <c r="AS2" s="302"/>
      <c r="AT2" s="2"/>
    </row>
    <row r="3" spans="1:94" ht="24.95" customHeight="1" thickBot="1" x14ac:dyDescent="0.25">
      <c r="A3" s="1"/>
      <c r="B3" s="283">
        <f>'Pakistan, Suba'!B6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345" t="str">
        <f>'Pakistan, Suba'!AR16</f>
        <v>بلوچستان</v>
      </c>
      <c r="AO3" s="346"/>
      <c r="AP3" s="346"/>
      <c r="AQ3" s="346"/>
      <c r="AR3" s="346"/>
      <c r="AS3" s="347"/>
      <c r="AT3" s="2"/>
    </row>
    <row r="4" spans="1:94" ht="5.0999999999999996" customHeight="1" thickBot="1" x14ac:dyDescent="0.4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70"/>
      <c r="AQ4" s="71"/>
      <c r="AR4" s="71"/>
      <c r="AS4" s="68"/>
      <c r="AT4" s="2"/>
    </row>
    <row r="5" spans="1:94" ht="24.95" customHeight="1" x14ac:dyDescent="0.4">
      <c r="A5" s="1"/>
      <c r="B5" s="158" t="s">
        <v>53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295"/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50"/>
      <c r="Z5" s="295"/>
      <c r="AA5" s="295"/>
      <c r="AB5" s="295"/>
      <c r="AC5" s="295"/>
      <c r="AD5" s="295"/>
      <c r="AE5" s="295"/>
      <c r="AF5" s="183" t="s">
        <v>64</v>
      </c>
      <c r="AG5" s="184"/>
      <c r="AH5" s="184"/>
      <c r="AI5" s="184"/>
      <c r="AJ5" s="184"/>
      <c r="AK5" s="50"/>
      <c r="AL5" s="50"/>
      <c r="AM5" s="50"/>
      <c r="AN5" s="300" t="s">
        <v>62</v>
      </c>
      <c r="AO5" s="301"/>
      <c r="AP5" s="301"/>
      <c r="AQ5" s="301"/>
      <c r="AR5" s="301"/>
      <c r="AS5" s="302"/>
      <c r="AT5" s="2"/>
    </row>
    <row r="6" spans="1:94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48"/>
      <c r="AO6" s="349"/>
      <c r="AP6" s="349"/>
      <c r="AQ6" s="349"/>
      <c r="AR6" s="349"/>
      <c r="AS6" s="350"/>
      <c r="AT6" s="2"/>
    </row>
    <row r="7" spans="1:94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351"/>
      <c r="AO7" s="352"/>
      <c r="AP7" s="352"/>
      <c r="AQ7" s="352"/>
      <c r="AR7" s="352"/>
      <c r="AS7" s="353"/>
      <c r="AT7" s="2"/>
    </row>
    <row r="8" spans="1:94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2"/>
    </row>
    <row r="9" spans="1:94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9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8"/>
      <c r="AT9" s="5"/>
    </row>
    <row r="10" spans="1:94" s="6" customFormat="1" ht="17.25" customHeight="1" x14ac:dyDescent="0.2">
      <c r="A10" s="7"/>
      <c r="B10" s="309" t="s">
        <v>72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 t="s">
        <v>73</v>
      </c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1"/>
      <c r="AB10" s="303" t="s">
        <v>74</v>
      </c>
      <c r="AC10" s="304"/>
      <c r="AD10" s="304"/>
      <c r="AE10" s="304"/>
      <c r="AF10" s="304"/>
      <c r="AG10" s="304"/>
      <c r="AH10" s="305"/>
      <c r="AI10" s="303" t="s">
        <v>75</v>
      </c>
      <c r="AJ10" s="304"/>
      <c r="AK10" s="305"/>
      <c r="AL10" s="327" t="s">
        <v>76</v>
      </c>
      <c r="AM10" s="328"/>
      <c r="AN10" s="329"/>
      <c r="AO10" s="327" t="s">
        <v>77</v>
      </c>
      <c r="AP10" s="328"/>
      <c r="AQ10" s="329"/>
      <c r="AR10" s="152" t="s">
        <v>54</v>
      </c>
      <c r="AS10" s="155" t="s">
        <v>2</v>
      </c>
      <c r="AT10" s="5"/>
    </row>
    <row r="11" spans="1:94" s="6" customFormat="1" ht="53.1" customHeight="1" x14ac:dyDescent="0.2">
      <c r="A11" s="7"/>
      <c r="B11" s="314" t="s">
        <v>78</v>
      </c>
      <c r="C11" s="315"/>
      <c r="D11" s="207" t="s">
        <v>79</v>
      </c>
      <c r="E11" s="208"/>
      <c r="F11" s="306" t="s">
        <v>80</v>
      </c>
      <c r="G11" s="307"/>
      <c r="H11" s="307"/>
      <c r="I11" s="307"/>
      <c r="J11" s="307"/>
      <c r="K11" s="308"/>
      <c r="L11" s="202" t="s">
        <v>81</v>
      </c>
      <c r="M11" s="204"/>
      <c r="N11" s="330" t="s">
        <v>82</v>
      </c>
      <c r="O11" s="332"/>
      <c r="P11" s="312" t="s">
        <v>68</v>
      </c>
      <c r="Q11" s="311"/>
      <c r="R11" s="312" t="s">
        <v>83</v>
      </c>
      <c r="S11" s="311"/>
      <c r="T11" s="341" t="s">
        <v>84</v>
      </c>
      <c r="U11" s="342"/>
      <c r="V11" s="341" t="s">
        <v>85</v>
      </c>
      <c r="W11" s="342"/>
      <c r="X11" s="343" t="s">
        <v>86</v>
      </c>
      <c r="Y11" s="343"/>
      <c r="Z11" s="343"/>
      <c r="AA11" s="344"/>
      <c r="AB11" s="312" t="s">
        <v>87</v>
      </c>
      <c r="AC11" s="310"/>
      <c r="AD11" s="310"/>
      <c r="AE11" s="311"/>
      <c r="AF11" s="356" t="s">
        <v>88</v>
      </c>
      <c r="AG11" s="357"/>
      <c r="AH11" s="222" t="s">
        <v>89</v>
      </c>
      <c r="AI11" s="306"/>
      <c r="AJ11" s="307"/>
      <c r="AK11" s="308"/>
      <c r="AL11" s="330"/>
      <c r="AM11" s="331"/>
      <c r="AN11" s="332"/>
      <c r="AO11" s="330"/>
      <c r="AP11" s="331"/>
      <c r="AQ11" s="332"/>
      <c r="AR11" s="153"/>
      <c r="AS11" s="156"/>
      <c r="AT11" s="5"/>
    </row>
    <row r="12" spans="1:94" s="6" customFormat="1" ht="41.1" customHeight="1" x14ac:dyDescent="0.2">
      <c r="A12" s="7"/>
      <c r="B12" s="333" t="s">
        <v>90</v>
      </c>
      <c r="C12" s="335" t="s">
        <v>91</v>
      </c>
      <c r="D12" s="337" t="s">
        <v>69</v>
      </c>
      <c r="E12" s="335" t="s">
        <v>92</v>
      </c>
      <c r="F12" s="337" t="s">
        <v>93</v>
      </c>
      <c r="G12" s="335" t="s">
        <v>94</v>
      </c>
      <c r="H12" s="312" t="s">
        <v>69</v>
      </c>
      <c r="I12" s="310"/>
      <c r="J12" s="310"/>
      <c r="K12" s="339" t="s">
        <v>95</v>
      </c>
      <c r="L12" s="337" t="s">
        <v>96</v>
      </c>
      <c r="M12" s="335" t="s">
        <v>97</v>
      </c>
      <c r="N12" s="337" t="s">
        <v>69</v>
      </c>
      <c r="O12" s="335" t="s">
        <v>98</v>
      </c>
      <c r="P12" s="337" t="s">
        <v>69</v>
      </c>
      <c r="Q12" s="335" t="s">
        <v>99</v>
      </c>
      <c r="R12" s="337" t="s">
        <v>69</v>
      </c>
      <c r="S12" s="335" t="s">
        <v>99</v>
      </c>
      <c r="T12" s="337" t="s">
        <v>69</v>
      </c>
      <c r="U12" s="335" t="s">
        <v>100</v>
      </c>
      <c r="V12" s="337" t="s">
        <v>101</v>
      </c>
      <c r="W12" s="335" t="s">
        <v>102</v>
      </c>
      <c r="X12" s="343" t="s">
        <v>69</v>
      </c>
      <c r="Y12" s="343"/>
      <c r="Z12" s="343"/>
      <c r="AA12" s="354" t="s">
        <v>98</v>
      </c>
      <c r="AB12" s="312" t="s">
        <v>69</v>
      </c>
      <c r="AC12" s="310"/>
      <c r="AD12" s="310"/>
      <c r="AE12" s="232" t="s">
        <v>103</v>
      </c>
      <c r="AF12" s="337" t="s">
        <v>69</v>
      </c>
      <c r="AG12" s="335" t="s">
        <v>104</v>
      </c>
      <c r="AH12" s="223"/>
      <c r="AI12" s="321" t="s">
        <v>90</v>
      </c>
      <c r="AJ12" s="323" t="s">
        <v>91</v>
      </c>
      <c r="AK12" s="325" t="s">
        <v>105</v>
      </c>
      <c r="AL12" s="321" t="s">
        <v>90</v>
      </c>
      <c r="AM12" s="323" t="s">
        <v>91</v>
      </c>
      <c r="AN12" s="325" t="s">
        <v>105</v>
      </c>
      <c r="AO12" s="321" t="s">
        <v>90</v>
      </c>
      <c r="AP12" s="323" t="s">
        <v>91</v>
      </c>
      <c r="AQ12" s="325" t="s">
        <v>105</v>
      </c>
      <c r="AR12" s="153"/>
      <c r="AS12" s="156"/>
      <c r="AT12" s="5"/>
    </row>
    <row r="13" spans="1:94" s="6" customFormat="1" ht="41.1" customHeight="1" thickBot="1" x14ac:dyDescent="0.25">
      <c r="A13" s="7"/>
      <c r="B13" s="334"/>
      <c r="C13" s="336"/>
      <c r="D13" s="338"/>
      <c r="E13" s="336"/>
      <c r="F13" s="338"/>
      <c r="G13" s="336"/>
      <c r="H13" s="143" t="s">
        <v>90</v>
      </c>
      <c r="I13" s="141" t="s">
        <v>91</v>
      </c>
      <c r="J13" s="142" t="s">
        <v>105</v>
      </c>
      <c r="K13" s="340"/>
      <c r="L13" s="338"/>
      <c r="M13" s="336"/>
      <c r="N13" s="338"/>
      <c r="O13" s="336"/>
      <c r="P13" s="338"/>
      <c r="Q13" s="336"/>
      <c r="R13" s="338"/>
      <c r="S13" s="336"/>
      <c r="T13" s="338"/>
      <c r="U13" s="336"/>
      <c r="V13" s="338"/>
      <c r="W13" s="336"/>
      <c r="X13" s="140" t="s">
        <v>90</v>
      </c>
      <c r="Y13" s="141" t="s">
        <v>91</v>
      </c>
      <c r="Z13" s="142" t="s">
        <v>105</v>
      </c>
      <c r="AA13" s="355"/>
      <c r="AB13" s="143" t="s">
        <v>90</v>
      </c>
      <c r="AC13" s="141" t="s">
        <v>91</v>
      </c>
      <c r="AD13" s="142" t="s">
        <v>105</v>
      </c>
      <c r="AE13" s="233"/>
      <c r="AF13" s="338"/>
      <c r="AG13" s="336"/>
      <c r="AH13" s="224"/>
      <c r="AI13" s="322"/>
      <c r="AJ13" s="324"/>
      <c r="AK13" s="326"/>
      <c r="AL13" s="322"/>
      <c r="AM13" s="324"/>
      <c r="AN13" s="326"/>
      <c r="AO13" s="322"/>
      <c r="AP13" s="324"/>
      <c r="AQ13" s="326"/>
      <c r="AR13" s="154"/>
      <c r="AS13" s="157"/>
      <c r="AT13" s="5"/>
      <c r="BA13" s="281"/>
      <c r="BB13" s="281"/>
      <c r="BC13" s="281"/>
      <c r="BD13" s="281"/>
      <c r="BE13" s="281"/>
      <c r="BF13" s="281"/>
      <c r="BG13" s="281"/>
      <c r="BH13" s="281"/>
      <c r="BI13" s="29"/>
      <c r="BJ13" s="29"/>
      <c r="BK13" s="29"/>
      <c r="BL13" s="30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30"/>
      <c r="CH13" s="30"/>
      <c r="CI13" s="30"/>
      <c r="CJ13" s="30"/>
      <c r="CK13" s="281"/>
      <c r="CL13" s="281"/>
      <c r="CM13" s="281"/>
      <c r="CN13" s="281"/>
      <c r="CO13" s="281"/>
      <c r="CP13" s="281"/>
    </row>
    <row r="14" spans="1:94" s="6" customFormat="1" ht="21" customHeight="1" x14ac:dyDescent="0.2">
      <c r="A14" s="4"/>
      <c r="B14" s="84"/>
      <c r="C14" s="87"/>
      <c r="D14" s="119"/>
      <c r="E14" s="87"/>
      <c r="F14" s="119"/>
      <c r="G14" s="87"/>
      <c r="H14" s="94"/>
      <c r="I14" s="110"/>
      <c r="J14" s="60"/>
      <c r="K14" s="113"/>
      <c r="L14" s="119"/>
      <c r="M14" s="87"/>
      <c r="N14" s="119"/>
      <c r="O14" s="87"/>
      <c r="P14" s="119"/>
      <c r="Q14" s="87"/>
      <c r="R14" s="119"/>
      <c r="S14" s="87"/>
      <c r="T14" s="119"/>
      <c r="U14" s="87"/>
      <c r="V14" s="119"/>
      <c r="W14" s="87"/>
      <c r="X14" s="94"/>
      <c r="Y14" s="110"/>
      <c r="Z14" s="60"/>
      <c r="AA14" s="94"/>
      <c r="AB14" s="94"/>
      <c r="AC14" s="110"/>
      <c r="AD14" s="60"/>
      <c r="AE14" s="113"/>
      <c r="AF14" s="119"/>
      <c r="AG14" s="87"/>
      <c r="AH14" s="113"/>
      <c r="AI14" s="94"/>
      <c r="AJ14" s="110"/>
      <c r="AK14" s="60"/>
      <c r="AL14" s="94"/>
      <c r="AM14" s="110"/>
      <c r="AN14" s="60"/>
      <c r="AO14" s="94"/>
      <c r="AP14" s="110"/>
      <c r="AQ14" s="60"/>
      <c r="AR14" s="22" t="s">
        <v>22</v>
      </c>
      <c r="AS14" s="18">
        <v>1</v>
      </c>
      <c r="AT14" s="5"/>
      <c r="BA14" s="296"/>
      <c r="BB14" s="296"/>
      <c r="BC14" s="296"/>
      <c r="BD14" s="296"/>
      <c r="BE14" s="296"/>
      <c r="BF14" s="296"/>
      <c r="BG14" s="296"/>
      <c r="BH14" s="296"/>
      <c r="BI14" s="29"/>
      <c r="BJ14" s="29"/>
      <c r="BK14" s="29"/>
      <c r="BL14" s="29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30"/>
      <c r="CH14" s="30"/>
      <c r="CI14" s="30"/>
      <c r="CJ14" s="30"/>
      <c r="CK14" s="296"/>
      <c r="CL14" s="296"/>
      <c r="CM14" s="296"/>
      <c r="CN14" s="296"/>
      <c r="CO14" s="296"/>
      <c r="CP14" s="296"/>
    </row>
    <row r="15" spans="1:94" s="6" customFormat="1" ht="21" customHeight="1" x14ac:dyDescent="0.2">
      <c r="A15" s="4"/>
      <c r="B15" s="85"/>
      <c r="C15" s="59"/>
      <c r="D15" s="95"/>
      <c r="E15" s="59"/>
      <c r="F15" s="95"/>
      <c r="G15" s="59"/>
      <c r="H15" s="94"/>
      <c r="I15" s="58"/>
      <c r="J15" s="60"/>
      <c r="K15" s="114"/>
      <c r="L15" s="95"/>
      <c r="M15" s="59"/>
      <c r="N15" s="95"/>
      <c r="O15" s="59"/>
      <c r="P15" s="95"/>
      <c r="Q15" s="59"/>
      <c r="R15" s="95"/>
      <c r="S15" s="59"/>
      <c r="T15" s="95"/>
      <c r="U15" s="59"/>
      <c r="V15" s="95"/>
      <c r="W15" s="59"/>
      <c r="X15" s="94"/>
      <c r="Y15" s="58"/>
      <c r="Z15" s="60"/>
      <c r="AA15" s="95"/>
      <c r="AB15" s="94"/>
      <c r="AC15" s="58"/>
      <c r="AD15" s="60"/>
      <c r="AE15" s="114"/>
      <c r="AF15" s="95"/>
      <c r="AG15" s="59"/>
      <c r="AH15" s="114"/>
      <c r="AI15" s="94"/>
      <c r="AJ15" s="58"/>
      <c r="AK15" s="60"/>
      <c r="AL15" s="94"/>
      <c r="AM15" s="58"/>
      <c r="AN15" s="60"/>
      <c r="AO15" s="94"/>
      <c r="AP15" s="58"/>
      <c r="AQ15" s="60"/>
      <c r="AR15" s="22" t="s">
        <v>23</v>
      </c>
      <c r="AS15" s="19">
        <f>AS14+1</f>
        <v>2</v>
      </c>
      <c r="AT15" s="5"/>
      <c r="BA15" s="30"/>
      <c r="BB15" s="30"/>
      <c r="BC15" s="30"/>
      <c r="BD15" s="30"/>
      <c r="BE15" s="30"/>
      <c r="BF15" s="30"/>
      <c r="BG15" s="30"/>
      <c r="BH15" s="29"/>
      <c r="BI15" s="29"/>
      <c r="BJ15" s="29"/>
      <c r="BK15" s="29"/>
      <c r="BL15" s="29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30"/>
      <c r="CH15" s="30"/>
      <c r="CI15" s="30"/>
      <c r="CJ15" s="30"/>
      <c r="CK15" s="30"/>
      <c r="CL15" s="30"/>
      <c r="CM15" s="30"/>
      <c r="CN15" s="30"/>
      <c r="CO15" s="30"/>
      <c r="CP15" s="30"/>
    </row>
    <row r="16" spans="1:94" s="6" customFormat="1" ht="21" customHeight="1" x14ac:dyDescent="0.2">
      <c r="A16" s="4"/>
      <c r="B16" s="85"/>
      <c r="C16" s="59"/>
      <c r="D16" s="95"/>
      <c r="E16" s="59"/>
      <c r="F16" s="95"/>
      <c r="G16" s="59"/>
      <c r="H16" s="94"/>
      <c r="I16" s="58"/>
      <c r="J16" s="60"/>
      <c r="K16" s="114"/>
      <c r="L16" s="95"/>
      <c r="M16" s="59"/>
      <c r="N16" s="95"/>
      <c r="O16" s="59"/>
      <c r="P16" s="95"/>
      <c r="Q16" s="59"/>
      <c r="R16" s="95"/>
      <c r="S16" s="59"/>
      <c r="T16" s="95"/>
      <c r="U16" s="59"/>
      <c r="V16" s="95"/>
      <c r="W16" s="59"/>
      <c r="X16" s="94"/>
      <c r="Y16" s="58"/>
      <c r="Z16" s="60"/>
      <c r="AA16" s="95"/>
      <c r="AB16" s="94"/>
      <c r="AC16" s="58"/>
      <c r="AD16" s="60"/>
      <c r="AE16" s="114"/>
      <c r="AF16" s="95"/>
      <c r="AG16" s="59"/>
      <c r="AH16" s="114"/>
      <c r="AI16" s="94"/>
      <c r="AJ16" s="58"/>
      <c r="AK16" s="60"/>
      <c r="AL16" s="94"/>
      <c r="AM16" s="58"/>
      <c r="AN16" s="60"/>
      <c r="AO16" s="94"/>
      <c r="AP16" s="58"/>
      <c r="AQ16" s="60"/>
      <c r="AR16" s="24" t="s">
        <v>24</v>
      </c>
      <c r="AS16" s="20">
        <f t="shared" ref="AS16:AS28" si="0">AS15+1</f>
        <v>3</v>
      </c>
      <c r="AT16" s="5"/>
      <c r="BA16" s="281"/>
      <c r="BB16" s="281"/>
      <c r="BC16" s="281"/>
      <c r="BD16" s="281"/>
      <c r="BE16" s="281"/>
      <c r="BF16" s="281"/>
      <c r="BG16" s="281"/>
      <c r="BH16" s="281"/>
      <c r="BI16" s="31"/>
      <c r="BJ16" s="31"/>
      <c r="BK16" s="31"/>
      <c r="BL16" s="31"/>
      <c r="BM16" s="297"/>
      <c r="BN16" s="297"/>
      <c r="BO16" s="297"/>
      <c r="BP16" s="298"/>
      <c r="BQ16" s="298"/>
      <c r="BR16" s="298"/>
      <c r="BS16" s="298"/>
      <c r="BT16" s="298"/>
      <c r="BU16" s="32"/>
      <c r="BV16" s="32"/>
      <c r="BW16" s="32"/>
      <c r="BX16" s="32"/>
      <c r="BY16" s="299"/>
      <c r="BZ16" s="299"/>
      <c r="CA16" s="299"/>
      <c r="CB16" s="299"/>
      <c r="CC16" s="298"/>
      <c r="CD16" s="298"/>
      <c r="CE16" s="298"/>
      <c r="CF16" s="298"/>
      <c r="CG16" s="31"/>
      <c r="CH16" s="31"/>
      <c r="CI16" s="31"/>
      <c r="CJ16" s="31"/>
      <c r="CK16" s="281"/>
      <c r="CL16" s="281"/>
      <c r="CM16" s="281"/>
      <c r="CN16" s="281"/>
      <c r="CO16" s="281"/>
      <c r="CP16" s="281"/>
    </row>
    <row r="17" spans="1:94" s="6" customFormat="1" ht="21" customHeight="1" x14ac:dyDescent="0.2">
      <c r="A17" s="4"/>
      <c r="B17" s="85"/>
      <c r="C17" s="59"/>
      <c r="D17" s="95"/>
      <c r="E17" s="59"/>
      <c r="F17" s="95"/>
      <c r="G17" s="59"/>
      <c r="H17" s="94"/>
      <c r="I17" s="58"/>
      <c r="J17" s="60"/>
      <c r="K17" s="114"/>
      <c r="L17" s="95"/>
      <c r="M17" s="59"/>
      <c r="N17" s="95"/>
      <c r="O17" s="59"/>
      <c r="P17" s="95"/>
      <c r="Q17" s="59"/>
      <c r="R17" s="95"/>
      <c r="S17" s="59"/>
      <c r="T17" s="95"/>
      <c r="U17" s="59"/>
      <c r="V17" s="95"/>
      <c r="W17" s="59"/>
      <c r="X17" s="94"/>
      <c r="Y17" s="58"/>
      <c r="Z17" s="60"/>
      <c r="AA17" s="95"/>
      <c r="AB17" s="94"/>
      <c r="AC17" s="58"/>
      <c r="AD17" s="60"/>
      <c r="AE17" s="114"/>
      <c r="AF17" s="95"/>
      <c r="AG17" s="59"/>
      <c r="AH17" s="114"/>
      <c r="AI17" s="94"/>
      <c r="AJ17" s="58"/>
      <c r="AK17" s="60"/>
      <c r="AL17" s="94"/>
      <c r="AM17" s="58"/>
      <c r="AN17" s="60"/>
      <c r="AO17" s="94"/>
      <c r="AP17" s="58"/>
      <c r="AQ17" s="60"/>
      <c r="AR17" s="23" t="s">
        <v>28</v>
      </c>
      <c r="AS17" s="20">
        <f t="shared" si="0"/>
        <v>4</v>
      </c>
      <c r="AT17" s="5"/>
      <c r="BA17" s="274"/>
      <c r="BB17" s="274"/>
      <c r="BC17" s="274"/>
      <c r="BD17" s="274"/>
      <c r="BE17" s="274"/>
      <c r="BF17" s="274"/>
      <c r="BG17" s="274"/>
      <c r="BH17" s="274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0"/>
      <c r="CF17" s="30"/>
      <c r="CG17" s="31"/>
      <c r="CH17" s="31"/>
      <c r="CI17" s="31"/>
      <c r="CJ17" s="31"/>
      <c r="CK17" s="296"/>
      <c r="CL17" s="296"/>
      <c r="CM17" s="296"/>
      <c r="CN17" s="296"/>
      <c r="CO17" s="296"/>
      <c r="CP17" s="296"/>
    </row>
    <row r="18" spans="1:94" s="6" customFormat="1" ht="21" customHeight="1" x14ac:dyDescent="0.2">
      <c r="A18" s="4"/>
      <c r="B18" s="85"/>
      <c r="C18" s="59"/>
      <c r="D18" s="95"/>
      <c r="E18" s="59"/>
      <c r="F18" s="95"/>
      <c r="G18" s="59"/>
      <c r="H18" s="94"/>
      <c r="I18" s="58"/>
      <c r="J18" s="60"/>
      <c r="K18" s="114"/>
      <c r="L18" s="95"/>
      <c r="M18" s="59"/>
      <c r="N18" s="95"/>
      <c r="O18" s="59"/>
      <c r="P18" s="95"/>
      <c r="Q18" s="59"/>
      <c r="R18" s="95"/>
      <c r="S18" s="59"/>
      <c r="T18" s="95"/>
      <c r="U18" s="59"/>
      <c r="V18" s="95"/>
      <c r="W18" s="59"/>
      <c r="X18" s="94"/>
      <c r="Y18" s="58"/>
      <c r="Z18" s="60"/>
      <c r="AA18" s="95"/>
      <c r="AB18" s="94"/>
      <c r="AC18" s="58"/>
      <c r="AD18" s="60"/>
      <c r="AE18" s="114"/>
      <c r="AF18" s="95"/>
      <c r="AG18" s="59"/>
      <c r="AH18" s="114"/>
      <c r="AI18" s="94"/>
      <c r="AJ18" s="58"/>
      <c r="AK18" s="60"/>
      <c r="AL18" s="94"/>
      <c r="AM18" s="58"/>
      <c r="AN18" s="60"/>
      <c r="AO18" s="94"/>
      <c r="AP18" s="58"/>
      <c r="AQ18" s="60"/>
      <c r="AR18" s="23" t="s">
        <v>25</v>
      </c>
      <c r="AS18" s="20">
        <f t="shared" si="0"/>
        <v>5</v>
      </c>
      <c r="AT18" s="5"/>
      <c r="BA18" s="274"/>
      <c r="BB18" s="274"/>
      <c r="BC18" s="274"/>
      <c r="BD18" s="274"/>
      <c r="BE18" s="274"/>
      <c r="BF18" s="274"/>
      <c r="BG18" s="274"/>
      <c r="BH18" s="274"/>
      <c r="BI18" s="30"/>
      <c r="BJ18" s="30"/>
      <c r="BK18" s="30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"/>
      <c r="CI18" s="31"/>
      <c r="CJ18" s="31"/>
      <c r="CK18" s="296"/>
      <c r="CL18" s="296"/>
      <c r="CM18" s="296"/>
      <c r="CN18" s="296"/>
      <c r="CO18" s="296"/>
      <c r="CP18" s="296"/>
    </row>
    <row r="19" spans="1:94" s="6" customFormat="1" ht="21" customHeight="1" x14ac:dyDescent="0.2">
      <c r="A19" s="4"/>
      <c r="B19" s="85"/>
      <c r="C19" s="59"/>
      <c r="D19" s="95"/>
      <c r="E19" s="59"/>
      <c r="F19" s="95"/>
      <c r="G19" s="59"/>
      <c r="H19" s="94"/>
      <c r="I19" s="58"/>
      <c r="J19" s="60"/>
      <c r="K19" s="114"/>
      <c r="L19" s="95"/>
      <c r="M19" s="59"/>
      <c r="N19" s="95"/>
      <c r="O19" s="59"/>
      <c r="P19" s="95"/>
      <c r="Q19" s="59"/>
      <c r="R19" s="95"/>
      <c r="S19" s="59"/>
      <c r="T19" s="95"/>
      <c r="U19" s="59"/>
      <c r="V19" s="95"/>
      <c r="W19" s="59"/>
      <c r="X19" s="94"/>
      <c r="Y19" s="58"/>
      <c r="Z19" s="60"/>
      <c r="AA19" s="95"/>
      <c r="AB19" s="94"/>
      <c r="AC19" s="58"/>
      <c r="AD19" s="60"/>
      <c r="AE19" s="114"/>
      <c r="AF19" s="95"/>
      <c r="AG19" s="59"/>
      <c r="AH19" s="114"/>
      <c r="AI19" s="94"/>
      <c r="AJ19" s="58"/>
      <c r="AK19" s="60"/>
      <c r="AL19" s="94"/>
      <c r="AM19" s="58"/>
      <c r="AN19" s="60"/>
      <c r="AO19" s="94"/>
      <c r="AP19" s="58"/>
      <c r="AQ19" s="60"/>
      <c r="AR19" s="23" t="s">
        <v>57</v>
      </c>
      <c r="AS19" s="20">
        <f t="shared" si="0"/>
        <v>6</v>
      </c>
      <c r="AT19" s="5"/>
    </row>
    <row r="20" spans="1:94" s="6" customFormat="1" ht="21" customHeight="1" x14ac:dyDescent="0.2">
      <c r="A20" s="4"/>
      <c r="B20" s="85"/>
      <c r="C20" s="59"/>
      <c r="D20" s="95"/>
      <c r="E20" s="59"/>
      <c r="F20" s="95"/>
      <c r="G20" s="59"/>
      <c r="H20" s="94"/>
      <c r="I20" s="58"/>
      <c r="J20" s="60"/>
      <c r="K20" s="114"/>
      <c r="L20" s="95"/>
      <c r="M20" s="59"/>
      <c r="N20" s="95"/>
      <c r="O20" s="59"/>
      <c r="P20" s="95"/>
      <c r="Q20" s="59"/>
      <c r="R20" s="95"/>
      <c r="S20" s="59"/>
      <c r="T20" s="95"/>
      <c r="U20" s="59"/>
      <c r="V20" s="95"/>
      <c r="W20" s="59"/>
      <c r="X20" s="94"/>
      <c r="Y20" s="58"/>
      <c r="Z20" s="60"/>
      <c r="AA20" s="95"/>
      <c r="AB20" s="94"/>
      <c r="AC20" s="58"/>
      <c r="AD20" s="60"/>
      <c r="AE20" s="114"/>
      <c r="AF20" s="95"/>
      <c r="AG20" s="59"/>
      <c r="AH20" s="114"/>
      <c r="AI20" s="94"/>
      <c r="AJ20" s="58"/>
      <c r="AK20" s="60"/>
      <c r="AL20" s="94"/>
      <c r="AM20" s="58"/>
      <c r="AN20" s="60"/>
      <c r="AO20" s="94"/>
      <c r="AP20" s="58"/>
      <c r="AQ20" s="60"/>
      <c r="AR20" s="23" t="s">
        <v>26</v>
      </c>
      <c r="AS20" s="20">
        <f t="shared" si="0"/>
        <v>7</v>
      </c>
      <c r="AT20" s="5"/>
    </row>
    <row r="21" spans="1:94" s="6" customFormat="1" ht="21" customHeight="1" x14ac:dyDescent="0.2">
      <c r="A21" s="4"/>
      <c r="B21" s="85"/>
      <c r="C21" s="59"/>
      <c r="D21" s="95"/>
      <c r="E21" s="59"/>
      <c r="F21" s="95"/>
      <c r="G21" s="59"/>
      <c r="H21" s="94"/>
      <c r="I21" s="58"/>
      <c r="J21" s="60"/>
      <c r="K21" s="114"/>
      <c r="L21" s="95"/>
      <c r="M21" s="59"/>
      <c r="N21" s="95"/>
      <c r="O21" s="59"/>
      <c r="P21" s="95"/>
      <c r="Q21" s="59"/>
      <c r="R21" s="95"/>
      <c r="S21" s="59"/>
      <c r="T21" s="95"/>
      <c r="U21" s="59"/>
      <c r="V21" s="95"/>
      <c r="W21" s="59"/>
      <c r="X21" s="94"/>
      <c r="Y21" s="58"/>
      <c r="Z21" s="60"/>
      <c r="AA21" s="95"/>
      <c r="AB21" s="94"/>
      <c r="AC21" s="58"/>
      <c r="AD21" s="60"/>
      <c r="AE21" s="114"/>
      <c r="AF21" s="95"/>
      <c r="AG21" s="59"/>
      <c r="AH21" s="114"/>
      <c r="AI21" s="94"/>
      <c r="AJ21" s="58"/>
      <c r="AK21" s="60"/>
      <c r="AL21" s="94"/>
      <c r="AM21" s="58"/>
      <c r="AN21" s="60"/>
      <c r="AO21" s="94"/>
      <c r="AP21" s="58"/>
      <c r="AQ21" s="60"/>
      <c r="AR21" s="23" t="s">
        <v>27</v>
      </c>
      <c r="AS21" s="20">
        <f t="shared" si="0"/>
        <v>8</v>
      </c>
      <c r="AT21" s="5"/>
    </row>
    <row r="22" spans="1:94" s="6" customFormat="1" ht="21" customHeight="1" thickBot="1" x14ac:dyDescent="0.25">
      <c r="A22" s="4"/>
      <c r="B22" s="85"/>
      <c r="C22" s="59"/>
      <c r="D22" s="95"/>
      <c r="E22" s="59"/>
      <c r="F22" s="95"/>
      <c r="G22" s="59"/>
      <c r="H22" s="94"/>
      <c r="I22" s="58"/>
      <c r="J22" s="60"/>
      <c r="K22" s="114"/>
      <c r="L22" s="95"/>
      <c r="M22" s="59"/>
      <c r="N22" s="95"/>
      <c r="O22" s="59"/>
      <c r="P22" s="95"/>
      <c r="Q22" s="59"/>
      <c r="R22" s="95"/>
      <c r="S22" s="59"/>
      <c r="T22" s="95"/>
      <c r="U22" s="59"/>
      <c r="V22" s="95"/>
      <c r="W22" s="59"/>
      <c r="X22" s="94"/>
      <c r="Y22" s="58"/>
      <c r="Z22" s="60"/>
      <c r="AA22" s="95"/>
      <c r="AB22" s="94"/>
      <c r="AC22" s="58"/>
      <c r="AD22" s="60"/>
      <c r="AE22" s="114"/>
      <c r="AF22" s="95"/>
      <c r="AG22" s="59"/>
      <c r="AH22" s="114"/>
      <c r="AI22" s="94"/>
      <c r="AJ22" s="58"/>
      <c r="AK22" s="60"/>
      <c r="AL22" s="94"/>
      <c r="AM22" s="58"/>
      <c r="AN22" s="60"/>
      <c r="AO22" s="94"/>
      <c r="AP22" s="58"/>
      <c r="AQ22" s="60"/>
      <c r="AR22" s="41"/>
      <c r="AS22" s="20">
        <f t="shared" si="0"/>
        <v>9</v>
      </c>
      <c r="AT22" s="5"/>
    </row>
    <row r="23" spans="1:94" s="6" customFormat="1" ht="21" hidden="1" customHeight="1" x14ac:dyDescent="0.2">
      <c r="A23" s="4"/>
      <c r="B23" s="85"/>
      <c r="C23" s="59"/>
      <c r="D23" s="95"/>
      <c r="E23" s="59"/>
      <c r="F23" s="95"/>
      <c r="G23" s="59"/>
      <c r="H23" s="94"/>
      <c r="I23" s="58"/>
      <c r="J23" s="60"/>
      <c r="K23" s="114"/>
      <c r="L23" s="95"/>
      <c r="M23" s="59"/>
      <c r="N23" s="95"/>
      <c r="O23" s="59"/>
      <c r="P23" s="95"/>
      <c r="Q23" s="59"/>
      <c r="R23" s="95"/>
      <c r="S23" s="59"/>
      <c r="T23" s="95"/>
      <c r="U23" s="59"/>
      <c r="V23" s="95"/>
      <c r="W23" s="59"/>
      <c r="X23" s="94"/>
      <c r="Y23" s="58"/>
      <c r="Z23" s="60"/>
      <c r="AA23" s="95"/>
      <c r="AB23" s="94"/>
      <c r="AC23" s="58"/>
      <c r="AD23" s="60"/>
      <c r="AE23" s="114"/>
      <c r="AF23" s="95"/>
      <c r="AG23" s="59"/>
      <c r="AH23" s="114"/>
      <c r="AI23" s="94"/>
      <c r="AJ23" s="58"/>
      <c r="AK23" s="60"/>
      <c r="AL23" s="94"/>
      <c r="AM23" s="58"/>
      <c r="AN23" s="60"/>
      <c r="AO23" s="94"/>
      <c r="AP23" s="58"/>
      <c r="AQ23" s="60"/>
      <c r="AR23" s="41"/>
      <c r="AS23" s="20">
        <f t="shared" si="0"/>
        <v>10</v>
      </c>
      <c r="AT23" s="5"/>
    </row>
    <row r="24" spans="1:94" s="6" customFormat="1" ht="21" hidden="1" customHeight="1" x14ac:dyDescent="0.2">
      <c r="A24" s="4"/>
      <c r="B24" s="85"/>
      <c r="C24" s="59"/>
      <c r="D24" s="95"/>
      <c r="E24" s="59"/>
      <c r="F24" s="95"/>
      <c r="G24" s="59"/>
      <c r="H24" s="94"/>
      <c r="I24" s="58"/>
      <c r="J24" s="60"/>
      <c r="K24" s="114"/>
      <c r="L24" s="95"/>
      <c r="M24" s="59"/>
      <c r="N24" s="95"/>
      <c r="O24" s="59"/>
      <c r="P24" s="95"/>
      <c r="Q24" s="59"/>
      <c r="R24" s="95"/>
      <c r="S24" s="59"/>
      <c r="T24" s="95"/>
      <c r="U24" s="59"/>
      <c r="V24" s="95"/>
      <c r="W24" s="59"/>
      <c r="X24" s="94"/>
      <c r="Y24" s="58"/>
      <c r="Z24" s="60"/>
      <c r="AA24" s="95"/>
      <c r="AB24" s="94"/>
      <c r="AC24" s="58"/>
      <c r="AD24" s="60"/>
      <c r="AE24" s="114"/>
      <c r="AF24" s="95"/>
      <c r="AG24" s="59"/>
      <c r="AH24" s="114"/>
      <c r="AI24" s="94"/>
      <c r="AJ24" s="58"/>
      <c r="AK24" s="60"/>
      <c r="AL24" s="94"/>
      <c r="AM24" s="58"/>
      <c r="AN24" s="60"/>
      <c r="AO24" s="94"/>
      <c r="AP24" s="58"/>
      <c r="AQ24" s="60"/>
      <c r="AR24" s="41"/>
      <c r="AS24" s="20">
        <f t="shared" si="0"/>
        <v>11</v>
      </c>
      <c r="AT24" s="5"/>
    </row>
    <row r="25" spans="1:94" s="6" customFormat="1" ht="21" hidden="1" customHeight="1" x14ac:dyDescent="0.2">
      <c r="A25" s="4"/>
      <c r="B25" s="85"/>
      <c r="C25" s="59"/>
      <c r="D25" s="95"/>
      <c r="E25" s="59"/>
      <c r="F25" s="95"/>
      <c r="G25" s="59"/>
      <c r="H25" s="94"/>
      <c r="I25" s="58"/>
      <c r="J25" s="60"/>
      <c r="K25" s="114"/>
      <c r="L25" s="95"/>
      <c r="M25" s="59"/>
      <c r="N25" s="95"/>
      <c r="O25" s="59"/>
      <c r="P25" s="95"/>
      <c r="Q25" s="59"/>
      <c r="R25" s="95"/>
      <c r="S25" s="59"/>
      <c r="T25" s="95"/>
      <c r="U25" s="59"/>
      <c r="V25" s="95"/>
      <c r="W25" s="59"/>
      <c r="X25" s="94"/>
      <c r="Y25" s="58"/>
      <c r="Z25" s="60"/>
      <c r="AA25" s="95"/>
      <c r="AB25" s="94"/>
      <c r="AC25" s="58"/>
      <c r="AD25" s="60"/>
      <c r="AE25" s="114"/>
      <c r="AF25" s="95"/>
      <c r="AG25" s="59"/>
      <c r="AH25" s="114"/>
      <c r="AI25" s="94"/>
      <c r="AJ25" s="58"/>
      <c r="AK25" s="60"/>
      <c r="AL25" s="94"/>
      <c r="AM25" s="58"/>
      <c r="AN25" s="60"/>
      <c r="AO25" s="94"/>
      <c r="AP25" s="58"/>
      <c r="AQ25" s="60"/>
      <c r="AR25" s="41"/>
      <c r="AS25" s="20">
        <f t="shared" si="0"/>
        <v>12</v>
      </c>
      <c r="AT25" s="5"/>
    </row>
    <row r="26" spans="1:94" s="6" customFormat="1" ht="21" hidden="1" customHeight="1" x14ac:dyDescent="0.2">
      <c r="A26" s="4"/>
      <c r="B26" s="85"/>
      <c r="C26" s="59"/>
      <c r="D26" s="95"/>
      <c r="E26" s="59"/>
      <c r="F26" s="95"/>
      <c r="G26" s="59"/>
      <c r="H26" s="94"/>
      <c r="I26" s="58"/>
      <c r="J26" s="60"/>
      <c r="K26" s="114"/>
      <c r="L26" s="95"/>
      <c r="M26" s="59"/>
      <c r="N26" s="95"/>
      <c r="O26" s="59"/>
      <c r="P26" s="95"/>
      <c r="Q26" s="59"/>
      <c r="R26" s="95"/>
      <c r="S26" s="59"/>
      <c r="T26" s="95"/>
      <c r="U26" s="59"/>
      <c r="V26" s="95"/>
      <c r="W26" s="59"/>
      <c r="X26" s="94"/>
      <c r="Y26" s="58"/>
      <c r="Z26" s="60"/>
      <c r="AA26" s="95"/>
      <c r="AB26" s="94"/>
      <c r="AC26" s="58"/>
      <c r="AD26" s="60"/>
      <c r="AE26" s="114"/>
      <c r="AF26" s="95"/>
      <c r="AG26" s="59"/>
      <c r="AH26" s="114"/>
      <c r="AI26" s="94"/>
      <c r="AJ26" s="58"/>
      <c r="AK26" s="60"/>
      <c r="AL26" s="94"/>
      <c r="AM26" s="58"/>
      <c r="AN26" s="60"/>
      <c r="AO26" s="94"/>
      <c r="AP26" s="58"/>
      <c r="AQ26" s="60"/>
      <c r="AR26" s="41"/>
      <c r="AS26" s="20">
        <f t="shared" si="0"/>
        <v>13</v>
      </c>
      <c r="AT26" s="5"/>
    </row>
    <row r="27" spans="1:94" s="6" customFormat="1" ht="21" hidden="1" customHeight="1" x14ac:dyDescent="0.2">
      <c r="A27" s="4"/>
      <c r="B27" s="85"/>
      <c r="C27" s="59"/>
      <c r="D27" s="95"/>
      <c r="E27" s="59"/>
      <c r="F27" s="95"/>
      <c r="G27" s="59"/>
      <c r="H27" s="94"/>
      <c r="I27" s="58"/>
      <c r="J27" s="60"/>
      <c r="K27" s="114"/>
      <c r="L27" s="95"/>
      <c r="M27" s="59"/>
      <c r="N27" s="95"/>
      <c r="O27" s="59"/>
      <c r="P27" s="95"/>
      <c r="Q27" s="59"/>
      <c r="R27" s="95"/>
      <c r="S27" s="59"/>
      <c r="T27" s="95"/>
      <c r="U27" s="59"/>
      <c r="V27" s="95"/>
      <c r="W27" s="59"/>
      <c r="X27" s="94"/>
      <c r="Y27" s="58"/>
      <c r="Z27" s="60"/>
      <c r="AA27" s="95"/>
      <c r="AB27" s="94"/>
      <c r="AC27" s="58"/>
      <c r="AD27" s="60"/>
      <c r="AE27" s="114"/>
      <c r="AF27" s="95"/>
      <c r="AG27" s="59"/>
      <c r="AH27" s="114"/>
      <c r="AI27" s="94"/>
      <c r="AJ27" s="58"/>
      <c r="AK27" s="60"/>
      <c r="AL27" s="94"/>
      <c r="AM27" s="58"/>
      <c r="AN27" s="60"/>
      <c r="AO27" s="94"/>
      <c r="AP27" s="58"/>
      <c r="AQ27" s="60"/>
      <c r="AR27" s="41"/>
      <c r="AS27" s="20">
        <f t="shared" si="0"/>
        <v>14</v>
      </c>
      <c r="AT27" s="5"/>
    </row>
    <row r="28" spans="1:94" s="6" customFormat="1" ht="21" hidden="1" customHeight="1" thickBot="1" x14ac:dyDescent="0.25">
      <c r="A28" s="4"/>
      <c r="B28" s="86"/>
      <c r="C28" s="62"/>
      <c r="D28" s="96"/>
      <c r="E28" s="62"/>
      <c r="F28" s="96"/>
      <c r="G28" s="62"/>
      <c r="H28" s="111"/>
      <c r="I28" s="61"/>
      <c r="J28" s="63"/>
      <c r="K28" s="115"/>
      <c r="L28" s="96"/>
      <c r="M28" s="62"/>
      <c r="N28" s="96"/>
      <c r="O28" s="62"/>
      <c r="P28" s="96"/>
      <c r="Q28" s="62"/>
      <c r="R28" s="96"/>
      <c r="S28" s="62"/>
      <c r="T28" s="96"/>
      <c r="U28" s="62"/>
      <c r="V28" s="96"/>
      <c r="W28" s="62"/>
      <c r="X28" s="111"/>
      <c r="Y28" s="61"/>
      <c r="Z28" s="63"/>
      <c r="AA28" s="96"/>
      <c r="AB28" s="111"/>
      <c r="AC28" s="61"/>
      <c r="AD28" s="63"/>
      <c r="AE28" s="115"/>
      <c r="AF28" s="96"/>
      <c r="AG28" s="62"/>
      <c r="AH28" s="115"/>
      <c r="AI28" s="111"/>
      <c r="AJ28" s="61"/>
      <c r="AK28" s="63"/>
      <c r="AL28" s="111"/>
      <c r="AM28" s="61"/>
      <c r="AN28" s="63"/>
      <c r="AO28" s="111"/>
      <c r="AP28" s="61"/>
      <c r="AQ28" s="63"/>
      <c r="AR28" s="41"/>
      <c r="AS28" s="20">
        <f t="shared" si="0"/>
        <v>15</v>
      </c>
      <c r="AT28" s="5"/>
    </row>
    <row r="29" spans="1:94" s="6" customFormat="1" ht="21.75" customHeight="1" x14ac:dyDescent="0.2">
      <c r="A29" s="4"/>
      <c r="B29" s="79">
        <f t="shared" ref="B29:AQ29" si="1">SUM(B14:B28)</f>
        <v>0</v>
      </c>
      <c r="C29" s="82">
        <f t="shared" si="1"/>
        <v>0</v>
      </c>
      <c r="D29" s="80">
        <f t="shared" si="1"/>
        <v>0</v>
      </c>
      <c r="E29" s="82">
        <f t="shared" si="1"/>
        <v>0</v>
      </c>
      <c r="F29" s="80">
        <f t="shared" si="1"/>
        <v>0</v>
      </c>
      <c r="G29" s="82">
        <f t="shared" si="1"/>
        <v>0</v>
      </c>
      <c r="H29" s="80">
        <f t="shared" si="1"/>
        <v>0</v>
      </c>
      <c r="I29" s="81">
        <f t="shared" si="1"/>
        <v>0</v>
      </c>
      <c r="J29" s="82">
        <f t="shared" si="1"/>
        <v>0</v>
      </c>
      <c r="K29" s="116">
        <f t="shared" si="1"/>
        <v>0</v>
      </c>
      <c r="L29" s="80">
        <f t="shared" si="1"/>
        <v>0</v>
      </c>
      <c r="M29" s="82">
        <f t="shared" si="1"/>
        <v>0</v>
      </c>
      <c r="N29" s="80">
        <f t="shared" si="1"/>
        <v>0</v>
      </c>
      <c r="O29" s="82">
        <f t="shared" si="1"/>
        <v>0</v>
      </c>
      <c r="P29" s="80">
        <f t="shared" si="1"/>
        <v>0</v>
      </c>
      <c r="Q29" s="82">
        <f t="shared" si="1"/>
        <v>0</v>
      </c>
      <c r="R29" s="80">
        <f t="shared" si="1"/>
        <v>0</v>
      </c>
      <c r="S29" s="82">
        <f t="shared" si="1"/>
        <v>0</v>
      </c>
      <c r="T29" s="80">
        <f t="shared" si="1"/>
        <v>0</v>
      </c>
      <c r="U29" s="82">
        <f t="shared" si="1"/>
        <v>0</v>
      </c>
      <c r="V29" s="80">
        <f t="shared" si="1"/>
        <v>0</v>
      </c>
      <c r="W29" s="82">
        <f t="shared" si="1"/>
        <v>0</v>
      </c>
      <c r="X29" s="80">
        <f t="shared" si="1"/>
        <v>0</v>
      </c>
      <c r="Y29" s="81">
        <f t="shared" si="1"/>
        <v>0</v>
      </c>
      <c r="Z29" s="82">
        <f t="shared" si="1"/>
        <v>0</v>
      </c>
      <c r="AA29" s="82">
        <f t="shared" si="1"/>
        <v>0</v>
      </c>
      <c r="AB29" s="80">
        <f t="shared" si="1"/>
        <v>0</v>
      </c>
      <c r="AC29" s="81">
        <f t="shared" si="1"/>
        <v>0</v>
      </c>
      <c r="AD29" s="82">
        <f t="shared" si="1"/>
        <v>0</v>
      </c>
      <c r="AE29" s="116">
        <f t="shared" si="1"/>
        <v>0</v>
      </c>
      <c r="AF29" s="80">
        <f t="shared" si="1"/>
        <v>0</v>
      </c>
      <c r="AG29" s="82">
        <f t="shared" si="1"/>
        <v>0</v>
      </c>
      <c r="AH29" s="116">
        <f t="shared" si="1"/>
        <v>0</v>
      </c>
      <c r="AI29" s="80">
        <f t="shared" si="1"/>
        <v>0</v>
      </c>
      <c r="AJ29" s="81">
        <f t="shared" si="1"/>
        <v>0</v>
      </c>
      <c r="AK29" s="82">
        <f t="shared" si="1"/>
        <v>0</v>
      </c>
      <c r="AL29" s="80">
        <f t="shared" si="1"/>
        <v>0</v>
      </c>
      <c r="AM29" s="81">
        <f t="shared" si="1"/>
        <v>0</v>
      </c>
      <c r="AN29" s="82">
        <f t="shared" si="1"/>
        <v>0</v>
      </c>
      <c r="AO29" s="80">
        <f t="shared" si="1"/>
        <v>0</v>
      </c>
      <c r="AP29" s="81">
        <f t="shared" si="1"/>
        <v>0</v>
      </c>
      <c r="AQ29" s="82">
        <f t="shared" si="1"/>
        <v>0</v>
      </c>
      <c r="AR29" s="262" t="s">
        <v>63</v>
      </c>
      <c r="AS29" s="264"/>
      <c r="AT29" s="5"/>
    </row>
    <row r="30" spans="1:94" s="6" customFormat="1" ht="21.75" customHeight="1" x14ac:dyDescent="0.2">
      <c r="A30" s="4"/>
      <c r="B30" s="89"/>
      <c r="C30" s="56"/>
      <c r="D30" s="97"/>
      <c r="E30" s="56"/>
      <c r="F30" s="97"/>
      <c r="G30" s="56"/>
      <c r="H30" s="112"/>
      <c r="I30" s="55"/>
      <c r="J30" s="98"/>
      <c r="K30" s="117"/>
      <c r="L30" s="97"/>
      <c r="M30" s="56"/>
      <c r="N30" s="97"/>
      <c r="O30" s="56"/>
      <c r="P30" s="97"/>
      <c r="Q30" s="56"/>
      <c r="R30" s="97"/>
      <c r="S30" s="56"/>
      <c r="T30" s="97"/>
      <c r="U30" s="56"/>
      <c r="V30" s="97"/>
      <c r="W30" s="56"/>
      <c r="X30" s="112"/>
      <c r="Y30" s="55"/>
      <c r="Z30" s="98"/>
      <c r="AA30" s="97"/>
      <c r="AB30" s="112"/>
      <c r="AC30" s="55"/>
      <c r="AD30" s="98"/>
      <c r="AE30" s="117"/>
      <c r="AF30" s="97"/>
      <c r="AG30" s="56"/>
      <c r="AH30" s="117"/>
      <c r="AI30" s="112"/>
      <c r="AJ30" s="55"/>
      <c r="AK30" s="98"/>
      <c r="AL30" s="112"/>
      <c r="AM30" s="55"/>
      <c r="AN30" s="98"/>
      <c r="AO30" s="112"/>
      <c r="AP30" s="55"/>
      <c r="AQ30" s="98"/>
      <c r="AR30" s="255" t="s">
        <v>3</v>
      </c>
      <c r="AS30" s="257"/>
      <c r="AT30" s="5"/>
    </row>
    <row r="31" spans="1:94" s="6" customFormat="1" ht="22.5" thickBot="1" x14ac:dyDescent="0.25">
      <c r="A31" s="4"/>
      <c r="B31" s="103">
        <f t="shared" ref="B31:AQ31" si="2">IF(SUM(B29:B30)=0,0,IF(B30=0,1*100.0001,IF(B29=0,1*-100.0001,(B29/B30*100-100))))</f>
        <v>0</v>
      </c>
      <c r="C31" s="99">
        <f t="shared" si="2"/>
        <v>0</v>
      </c>
      <c r="D31" s="83">
        <f t="shared" si="2"/>
        <v>0</v>
      </c>
      <c r="E31" s="99">
        <f t="shared" si="2"/>
        <v>0</v>
      </c>
      <c r="F31" s="83">
        <f t="shared" si="2"/>
        <v>0</v>
      </c>
      <c r="G31" s="99">
        <f t="shared" si="2"/>
        <v>0</v>
      </c>
      <c r="H31" s="83">
        <f t="shared" si="2"/>
        <v>0</v>
      </c>
      <c r="I31" s="104">
        <f t="shared" si="2"/>
        <v>0</v>
      </c>
      <c r="J31" s="99">
        <f t="shared" si="2"/>
        <v>0</v>
      </c>
      <c r="K31" s="118">
        <f t="shared" si="2"/>
        <v>0</v>
      </c>
      <c r="L31" s="83">
        <f t="shared" si="2"/>
        <v>0</v>
      </c>
      <c r="M31" s="99">
        <f t="shared" si="2"/>
        <v>0</v>
      </c>
      <c r="N31" s="83">
        <f t="shared" si="2"/>
        <v>0</v>
      </c>
      <c r="O31" s="99">
        <f t="shared" si="2"/>
        <v>0</v>
      </c>
      <c r="P31" s="83">
        <f t="shared" si="2"/>
        <v>0</v>
      </c>
      <c r="Q31" s="99">
        <f t="shared" si="2"/>
        <v>0</v>
      </c>
      <c r="R31" s="83">
        <f t="shared" si="2"/>
        <v>0</v>
      </c>
      <c r="S31" s="99">
        <f t="shared" si="2"/>
        <v>0</v>
      </c>
      <c r="T31" s="83">
        <f t="shared" si="2"/>
        <v>0</v>
      </c>
      <c r="U31" s="99">
        <f t="shared" si="2"/>
        <v>0</v>
      </c>
      <c r="V31" s="83">
        <f t="shared" si="2"/>
        <v>0</v>
      </c>
      <c r="W31" s="99">
        <f t="shared" si="2"/>
        <v>0</v>
      </c>
      <c r="X31" s="83">
        <f t="shared" si="2"/>
        <v>0</v>
      </c>
      <c r="Y31" s="104">
        <f t="shared" si="2"/>
        <v>0</v>
      </c>
      <c r="Z31" s="99">
        <f t="shared" si="2"/>
        <v>0</v>
      </c>
      <c r="AA31" s="99">
        <f t="shared" si="2"/>
        <v>0</v>
      </c>
      <c r="AB31" s="83">
        <f t="shared" si="2"/>
        <v>0</v>
      </c>
      <c r="AC31" s="104">
        <f t="shared" si="2"/>
        <v>0</v>
      </c>
      <c r="AD31" s="99">
        <f t="shared" si="2"/>
        <v>0</v>
      </c>
      <c r="AE31" s="118">
        <f t="shared" si="2"/>
        <v>0</v>
      </c>
      <c r="AF31" s="83">
        <f t="shared" si="2"/>
        <v>0</v>
      </c>
      <c r="AG31" s="99">
        <f t="shared" si="2"/>
        <v>0</v>
      </c>
      <c r="AH31" s="118">
        <f t="shared" si="2"/>
        <v>0</v>
      </c>
      <c r="AI31" s="83">
        <f t="shared" si="2"/>
        <v>0</v>
      </c>
      <c r="AJ31" s="104">
        <f t="shared" si="2"/>
        <v>0</v>
      </c>
      <c r="AK31" s="99">
        <f t="shared" si="2"/>
        <v>0</v>
      </c>
      <c r="AL31" s="83">
        <f t="shared" si="2"/>
        <v>0</v>
      </c>
      <c r="AM31" s="104">
        <f t="shared" si="2"/>
        <v>0</v>
      </c>
      <c r="AN31" s="99">
        <f t="shared" si="2"/>
        <v>0</v>
      </c>
      <c r="AO31" s="83">
        <f t="shared" si="2"/>
        <v>0</v>
      </c>
      <c r="AP31" s="104">
        <f t="shared" si="2"/>
        <v>0</v>
      </c>
      <c r="AQ31" s="99">
        <f t="shared" si="2"/>
        <v>0</v>
      </c>
      <c r="AR31" s="316" t="s">
        <v>10</v>
      </c>
      <c r="AS31" s="317"/>
      <c r="AT31" s="5"/>
    </row>
    <row r="32" spans="1:94" s="6" customFormat="1" ht="4.3499999999999996" customHeight="1" thickBot="1" x14ac:dyDescent="0.55000000000000004">
      <c r="A32" s="8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51"/>
      <c r="AR32" s="251"/>
      <c r="AS32" s="251"/>
      <c r="AT32" s="9"/>
    </row>
    <row r="33" ht="18" thickTop="1" x14ac:dyDescent="0.2"/>
  </sheetData>
  <sheetProtection algorithmName="SHA-512" hashValue="yRRofuBXJYMaT7W5sRGG14E1D5EdLsSKS+OPkgKy9DbVg2MpHbrYjBz/+6r+8X6Zu+GOEpiOuoI0myadukWQNQ==" saltValue="S2g+OVAXqXmWq4yrlM9SOg==" spinCount="100000" sheet="1" formatCells="0" formatColumns="0" formatRows="0" insertColumns="0" insertRows="0" insertHyperlinks="0" deleteColumns="0" deleteRows="0" sort="0" autoFilter="0" pivotTables="0"/>
  <mergeCells count="103">
    <mergeCell ref="AB11:AE11"/>
    <mergeCell ref="AF11:AG11"/>
    <mergeCell ref="AM12:AM13"/>
    <mergeCell ref="AN12:AN13"/>
    <mergeCell ref="AO12:AO13"/>
    <mergeCell ref="AP12:AP13"/>
    <mergeCell ref="AQ12:AQ13"/>
    <mergeCell ref="AG12:AG13"/>
    <mergeCell ref="AI12:AI13"/>
    <mergeCell ref="AJ12:AJ13"/>
    <mergeCell ref="AK12:AK13"/>
    <mergeCell ref="AL12:AL13"/>
    <mergeCell ref="AH11:AH13"/>
    <mergeCell ref="B12:B13"/>
    <mergeCell ref="C12:C13"/>
    <mergeCell ref="D12:D13"/>
    <mergeCell ref="E12:E13"/>
    <mergeCell ref="F12:F13"/>
    <mergeCell ref="G12:G13"/>
    <mergeCell ref="H12:J12"/>
    <mergeCell ref="K12:K13"/>
    <mergeCell ref="L12:L13"/>
    <mergeCell ref="L7:AK7"/>
    <mergeCell ref="X9:AA9"/>
    <mergeCell ref="AB9:AE9"/>
    <mergeCell ref="AF9:AG9"/>
    <mergeCell ref="AI9:AK9"/>
    <mergeCell ref="AL9:AQ9"/>
    <mergeCell ref="B6:I7"/>
    <mergeCell ref="B10:O10"/>
    <mergeCell ref="P10:AA10"/>
    <mergeCell ref="AB10:AH10"/>
    <mergeCell ref="AI10:AK11"/>
    <mergeCell ref="AL10:AN11"/>
    <mergeCell ref="B11:C11"/>
    <mergeCell ref="D11:E11"/>
    <mergeCell ref="B9:C9"/>
    <mergeCell ref="D9:E9"/>
    <mergeCell ref="F9:K9"/>
    <mergeCell ref="L9:M9"/>
    <mergeCell ref="N9:O9"/>
    <mergeCell ref="P9:Q9"/>
    <mergeCell ref="R9:S9"/>
    <mergeCell ref="T9:U9"/>
    <mergeCell ref="V9:W9"/>
    <mergeCell ref="T11:U11"/>
    <mergeCell ref="BM13:CF15"/>
    <mergeCell ref="AR10:AR13"/>
    <mergeCell ref="AS10:AS13"/>
    <mergeCell ref="BA13:BH13"/>
    <mergeCell ref="CK13:CP13"/>
    <mergeCell ref="BA14:BH14"/>
    <mergeCell ref="CK14:CP14"/>
    <mergeCell ref="AO10:AQ11"/>
    <mergeCell ref="AN6:AS7"/>
    <mergeCell ref="F11:K11"/>
    <mergeCell ref="L11:M11"/>
    <mergeCell ref="N11:O11"/>
    <mergeCell ref="P11:Q11"/>
    <mergeCell ref="R11:S11"/>
    <mergeCell ref="M12:M13"/>
    <mergeCell ref="AQ32:AS32"/>
    <mergeCell ref="N12:N13"/>
    <mergeCell ref="O12:O13"/>
    <mergeCell ref="P12:P13"/>
    <mergeCell ref="Q12:Q13"/>
    <mergeCell ref="R12:R13"/>
    <mergeCell ref="V11:W11"/>
    <mergeCell ref="X11:AA11"/>
    <mergeCell ref="X12:Z12"/>
    <mergeCell ref="AA12:AA13"/>
    <mergeCell ref="AB12:AD12"/>
    <mergeCell ref="AE12:AE13"/>
    <mergeCell ref="AF12:AF13"/>
    <mergeCell ref="S12:S13"/>
    <mergeCell ref="T12:T13"/>
    <mergeCell ref="U12:U13"/>
    <mergeCell ref="V12:V13"/>
    <mergeCell ref="W12:W13"/>
    <mergeCell ref="BA17:BH18"/>
    <mergeCell ref="CK17:CP18"/>
    <mergeCell ref="BL18:CG18"/>
    <mergeCell ref="AR29:AS29"/>
    <mergeCell ref="AR30:AS30"/>
    <mergeCell ref="AR31:AS31"/>
    <mergeCell ref="BA16:BH16"/>
    <mergeCell ref="BM16:BO16"/>
    <mergeCell ref="BP16:BT16"/>
    <mergeCell ref="BY16:CB16"/>
    <mergeCell ref="CC16:CF16"/>
    <mergeCell ref="CK16:CP16"/>
    <mergeCell ref="A1:AT1"/>
    <mergeCell ref="B2:I2"/>
    <mergeCell ref="L2:AK3"/>
    <mergeCell ref="AN2:AS2"/>
    <mergeCell ref="B3:I3"/>
    <mergeCell ref="AN3:AS3"/>
    <mergeCell ref="B5:I5"/>
    <mergeCell ref="N5:S5"/>
    <mergeCell ref="Z5:AE5"/>
    <mergeCell ref="AN5:AS5"/>
    <mergeCell ref="T5:X5"/>
    <mergeCell ref="AF5:AJ5"/>
  </mergeCells>
  <conditionalFormatting sqref="B3">
    <cfRule type="cellIs" dxfId="17" priority="5" operator="equal">
      <formula>0</formula>
    </cfRule>
  </conditionalFormatting>
  <conditionalFormatting sqref="B6:I7">
    <cfRule type="cellIs" dxfId="16" priority="3" operator="equal">
      <formula>0</formula>
    </cfRule>
  </conditionalFormatting>
  <conditionalFormatting sqref="Z5 N5">
    <cfRule type="cellIs" dxfId="15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CP33"/>
  <sheetViews>
    <sheetView showGridLines="0" zoomScaleNormal="100" zoomScaleSheetLayoutView="100" workbookViewId="0">
      <selection activeCell="B9" sqref="B9:AQ13"/>
    </sheetView>
  </sheetViews>
  <sheetFormatPr defaultColWidth="9.28515625" defaultRowHeight="17.25" x14ac:dyDescent="0.2"/>
  <cols>
    <col min="1" max="1" width="0.85546875" style="45" customWidth="1"/>
    <col min="2" max="2" width="3.140625" style="45" customWidth="1"/>
    <col min="3" max="31" width="3.140625" style="93" customWidth="1"/>
    <col min="32" max="33" width="3.140625" style="48" customWidth="1"/>
    <col min="34" max="42" width="3.140625" style="54" customWidth="1"/>
    <col min="43" max="43" width="3.140625" style="45" customWidth="1"/>
    <col min="44" max="44" width="9.42578125" style="45" customWidth="1"/>
    <col min="45" max="45" width="3.5703125" style="45" customWidth="1"/>
    <col min="46" max="46" width="0.7109375" style="45" customWidth="1"/>
    <col min="47" max="16384" width="9.28515625" style="45"/>
  </cols>
  <sheetData>
    <row r="1" spans="1:94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94" ht="24.95" customHeight="1" x14ac:dyDescent="0.2">
      <c r="A2" s="1"/>
      <c r="B2" s="158" t="s">
        <v>106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71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300" t="s">
        <v>11</v>
      </c>
      <c r="AO2" s="301"/>
      <c r="AP2" s="301"/>
      <c r="AQ2" s="301"/>
      <c r="AR2" s="301"/>
      <c r="AS2" s="302"/>
      <c r="AT2" s="2"/>
    </row>
    <row r="3" spans="1:94" ht="24.95" customHeight="1" thickBot="1" x14ac:dyDescent="0.25">
      <c r="A3" s="1"/>
      <c r="B3" s="283">
        <f>'Pakistan, Suba'!B6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345" t="str">
        <f>'Pakistan, Suba'!AR17</f>
        <v>پنجاب</v>
      </c>
      <c r="AO3" s="346"/>
      <c r="AP3" s="346"/>
      <c r="AQ3" s="346"/>
      <c r="AR3" s="346"/>
      <c r="AS3" s="347"/>
      <c r="AT3" s="2"/>
    </row>
    <row r="4" spans="1:94" ht="5.0999999999999996" customHeight="1" thickBot="1" x14ac:dyDescent="0.4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70"/>
      <c r="AQ4" s="71"/>
      <c r="AR4" s="71"/>
      <c r="AS4" s="68"/>
      <c r="AT4" s="2"/>
    </row>
    <row r="5" spans="1:94" ht="24.95" customHeight="1" x14ac:dyDescent="0.4">
      <c r="A5" s="1"/>
      <c r="B5" s="158" t="s">
        <v>53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295"/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50"/>
      <c r="Z5" s="295"/>
      <c r="AA5" s="295"/>
      <c r="AB5" s="295"/>
      <c r="AC5" s="295"/>
      <c r="AD5" s="295"/>
      <c r="AE5" s="295"/>
      <c r="AF5" s="183" t="s">
        <v>64</v>
      </c>
      <c r="AG5" s="184"/>
      <c r="AH5" s="184"/>
      <c r="AI5" s="184"/>
      <c r="AJ5" s="184"/>
      <c r="AK5" s="50"/>
      <c r="AL5" s="50"/>
      <c r="AM5" s="50"/>
      <c r="AN5" s="300" t="s">
        <v>62</v>
      </c>
      <c r="AO5" s="301"/>
      <c r="AP5" s="301"/>
      <c r="AQ5" s="301"/>
      <c r="AR5" s="301"/>
      <c r="AS5" s="302"/>
      <c r="AT5" s="2"/>
    </row>
    <row r="6" spans="1:94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48"/>
      <c r="AO6" s="349"/>
      <c r="AP6" s="349"/>
      <c r="AQ6" s="349"/>
      <c r="AR6" s="349"/>
      <c r="AS6" s="350"/>
      <c r="AT6" s="2"/>
    </row>
    <row r="7" spans="1:94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351"/>
      <c r="AO7" s="352"/>
      <c r="AP7" s="352"/>
      <c r="AQ7" s="352"/>
      <c r="AR7" s="352"/>
      <c r="AS7" s="353"/>
      <c r="AT7" s="2"/>
    </row>
    <row r="8" spans="1:94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2"/>
    </row>
    <row r="9" spans="1:94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9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8"/>
      <c r="AT9" s="5"/>
    </row>
    <row r="10" spans="1:94" s="6" customFormat="1" ht="17.25" customHeight="1" x14ac:dyDescent="0.2">
      <c r="A10" s="7"/>
      <c r="B10" s="309" t="s">
        <v>72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 t="s">
        <v>73</v>
      </c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1"/>
      <c r="AB10" s="303" t="s">
        <v>74</v>
      </c>
      <c r="AC10" s="304"/>
      <c r="AD10" s="304"/>
      <c r="AE10" s="304"/>
      <c r="AF10" s="304"/>
      <c r="AG10" s="304"/>
      <c r="AH10" s="305"/>
      <c r="AI10" s="303" t="s">
        <v>75</v>
      </c>
      <c r="AJ10" s="304"/>
      <c r="AK10" s="305"/>
      <c r="AL10" s="327" t="s">
        <v>76</v>
      </c>
      <c r="AM10" s="328"/>
      <c r="AN10" s="329"/>
      <c r="AO10" s="327" t="s">
        <v>77</v>
      </c>
      <c r="AP10" s="328"/>
      <c r="AQ10" s="329"/>
      <c r="AR10" s="152" t="s">
        <v>54</v>
      </c>
      <c r="AS10" s="155" t="s">
        <v>2</v>
      </c>
      <c r="AT10" s="5"/>
    </row>
    <row r="11" spans="1:94" s="6" customFormat="1" ht="53.1" customHeight="1" x14ac:dyDescent="0.2">
      <c r="A11" s="7"/>
      <c r="B11" s="314" t="s">
        <v>78</v>
      </c>
      <c r="C11" s="315"/>
      <c r="D11" s="207" t="s">
        <v>79</v>
      </c>
      <c r="E11" s="208"/>
      <c r="F11" s="306" t="s">
        <v>80</v>
      </c>
      <c r="G11" s="307"/>
      <c r="H11" s="307"/>
      <c r="I11" s="307"/>
      <c r="J11" s="307"/>
      <c r="K11" s="308"/>
      <c r="L11" s="202" t="s">
        <v>81</v>
      </c>
      <c r="M11" s="204"/>
      <c r="N11" s="330" t="s">
        <v>82</v>
      </c>
      <c r="O11" s="332"/>
      <c r="P11" s="312" t="s">
        <v>68</v>
      </c>
      <c r="Q11" s="311"/>
      <c r="R11" s="312" t="s">
        <v>83</v>
      </c>
      <c r="S11" s="311"/>
      <c r="T11" s="341" t="s">
        <v>84</v>
      </c>
      <c r="U11" s="342"/>
      <c r="V11" s="341" t="s">
        <v>85</v>
      </c>
      <c r="W11" s="342"/>
      <c r="X11" s="343" t="s">
        <v>86</v>
      </c>
      <c r="Y11" s="343"/>
      <c r="Z11" s="343"/>
      <c r="AA11" s="344"/>
      <c r="AB11" s="312" t="s">
        <v>87</v>
      </c>
      <c r="AC11" s="310"/>
      <c r="AD11" s="310"/>
      <c r="AE11" s="311"/>
      <c r="AF11" s="356" t="s">
        <v>88</v>
      </c>
      <c r="AG11" s="357"/>
      <c r="AH11" s="222" t="s">
        <v>89</v>
      </c>
      <c r="AI11" s="306"/>
      <c r="AJ11" s="307"/>
      <c r="AK11" s="308"/>
      <c r="AL11" s="330"/>
      <c r="AM11" s="331"/>
      <c r="AN11" s="332"/>
      <c r="AO11" s="330"/>
      <c r="AP11" s="331"/>
      <c r="AQ11" s="332"/>
      <c r="AR11" s="153"/>
      <c r="AS11" s="156"/>
      <c r="AT11" s="5"/>
    </row>
    <row r="12" spans="1:94" s="6" customFormat="1" ht="41.1" customHeight="1" x14ac:dyDescent="0.2">
      <c r="A12" s="7"/>
      <c r="B12" s="333" t="s">
        <v>90</v>
      </c>
      <c r="C12" s="335" t="s">
        <v>91</v>
      </c>
      <c r="D12" s="337" t="s">
        <v>69</v>
      </c>
      <c r="E12" s="335" t="s">
        <v>92</v>
      </c>
      <c r="F12" s="337" t="s">
        <v>93</v>
      </c>
      <c r="G12" s="335" t="s">
        <v>94</v>
      </c>
      <c r="H12" s="312" t="s">
        <v>69</v>
      </c>
      <c r="I12" s="310"/>
      <c r="J12" s="310"/>
      <c r="K12" s="339" t="s">
        <v>95</v>
      </c>
      <c r="L12" s="337" t="s">
        <v>96</v>
      </c>
      <c r="M12" s="335" t="s">
        <v>97</v>
      </c>
      <c r="N12" s="337" t="s">
        <v>69</v>
      </c>
      <c r="O12" s="335" t="s">
        <v>98</v>
      </c>
      <c r="P12" s="337" t="s">
        <v>69</v>
      </c>
      <c r="Q12" s="335" t="s">
        <v>99</v>
      </c>
      <c r="R12" s="337" t="s">
        <v>69</v>
      </c>
      <c r="S12" s="335" t="s">
        <v>99</v>
      </c>
      <c r="T12" s="337" t="s">
        <v>69</v>
      </c>
      <c r="U12" s="335" t="s">
        <v>100</v>
      </c>
      <c r="V12" s="337" t="s">
        <v>101</v>
      </c>
      <c r="W12" s="335" t="s">
        <v>102</v>
      </c>
      <c r="X12" s="343" t="s">
        <v>69</v>
      </c>
      <c r="Y12" s="343"/>
      <c r="Z12" s="343"/>
      <c r="AA12" s="354" t="s">
        <v>98</v>
      </c>
      <c r="AB12" s="312" t="s">
        <v>69</v>
      </c>
      <c r="AC12" s="310"/>
      <c r="AD12" s="310"/>
      <c r="AE12" s="232" t="s">
        <v>103</v>
      </c>
      <c r="AF12" s="337" t="s">
        <v>69</v>
      </c>
      <c r="AG12" s="335" t="s">
        <v>104</v>
      </c>
      <c r="AH12" s="223"/>
      <c r="AI12" s="321" t="s">
        <v>90</v>
      </c>
      <c r="AJ12" s="323" t="s">
        <v>91</v>
      </c>
      <c r="AK12" s="325" t="s">
        <v>105</v>
      </c>
      <c r="AL12" s="321" t="s">
        <v>90</v>
      </c>
      <c r="AM12" s="323" t="s">
        <v>91</v>
      </c>
      <c r="AN12" s="325" t="s">
        <v>105</v>
      </c>
      <c r="AO12" s="321" t="s">
        <v>90</v>
      </c>
      <c r="AP12" s="323" t="s">
        <v>91</v>
      </c>
      <c r="AQ12" s="325" t="s">
        <v>105</v>
      </c>
      <c r="AR12" s="153"/>
      <c r="AS12" s="156"/>
      <c r="AT12" s="5"/>
    </row>
    <row r="13" spans="1:94" s="6" customFormat="1" ht="41.1" customHeight="1" thickBot="1" x14ac:dyDescent="0.25">
      <c r="A13" s="7"/>
      <c r="B13" s="334"/>
      <c r="C13" s="336"/>
      <c r="D13" s="338"/>
      <c r="E13" s="336"/>
      <c r="F13" s="338"/>
      <c r="G13" s="336"/>
      <c r="H13" s="143" t="s">
        <v>90</v>
      </c>
      <c r="I13" s="141" t="s">
        <v>91</v>
      </c>
      <c r="J13" s="142" t="s">
        <v>105</v>
      </c>
      <c r="K13" s="340"/>
      <c r="L13" s="338"/>
      <c r="M13" s="336"/>
      <c r="N13" s="338"/>
      <c r="O13" s="336"/>
      <c r="P13" s="338"/>
      <c r="Q13" s="336"/>
      <c r="R13" s="338"/>
      <c r="S13" s="336"/>
      <c r="T13" s="338"/>
      <c r="U13" s="336"/>
      <c r="V13" s="338"/>
      <c r="W13" s="336"/>
      <c r="X13" s="140" t="s">
        <v>90</v>
      </c>
      <c r="Y13" s="141" t="s">
        <v>91</v>
      </c>
      <c r="Z13" s="142" t="s">
        <v>105</v>
      </c>
      <c r="AA13" s="355"/>
      <c r="AB13" s="143" t="s">
        <v>90</v>
      </c>
      <c r="AC13" s="141" t="s">
        <v>91</v>
      </c>
      <c r="AD13" s="142" t="s">
        <v>105</v>
      </c>
      <c r="AE13" s="233"/>
      <c r="AF13" s="338"/>
      <c r="AG13" s="336"/>
      <c r="AH13" s="224"/>
      <c r="AI13" s="322"/>
      <c r="AJ13" s="324"/>
      <c r="AK13" s="326"/>
      <c r="AL13" s="322"/>
      <c r="AM13" s="324"/>
      <c r="AN13" s="326"/>
      <c r="AO13" s="322"/>
      <c r="AP13" s="324"/>
      <c r="AQ13" s="326"/>
      <c r="AR13" s="154"/>
      <c r="AS13" s="157"/>
      <c r="AT13" s="5"/>
      <c r="BA13" s="281"/>
      <c r="BB13" s="281"/>
      <c r="BC13" s="281"/>
      <c r="BD13" s="281"/>
      <c r="BE13" s="281"/>
      <c r="BF13" s="281"/>
      <c r="BG13" s="281"/>
      <c r="BH13" s="281"/>
      <c r="BI13" s="29"/>
      <c r="BJ13" s="29"/>
      <c r="BK13" s="29"/>
      <c r="BL13" s="30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30"/>
      <c r="CH13" s="30"/>
      <c r="CI13" s="30"/>
      <c r="CJ13" s="30"/>
      <c r="CK13" s="281"/>
      <c r="CL13" s="281"/>
      <c r="CM13" s="281"/>
      <c r="CN13" s="281"/>
      <c r="CO13" s="281"/>
      <c r="CP13" s="281"/>
    </row>
    <row r="14" spans="1:94" s="6" customFormat="1" ht="21" customHeight="1" x14ac:dyDescent="0.2">
      <c r="A14" s="4"/>
      <c r="B14" s="84"/>
      <c r="C14" s="87"/>
      <c r="D14" s="119"/>
      <c r="E14" s="87"/>
      <c r="F14" s="119"/>
      <c r="G14" s="87"/>
      <c r="H14" s="94"/>
      <c r="I14" s="110"/>
      <c r="J14" s="60"/>
      <c r="K14" s="113"/>
      <c r="L14" s="119"/>
      <c r="M14" s="87"/>
      <c r="N14" s="119"/>
      <c r="O14" s="87"/>
      <c r="P14" s="119"/>
      <c r="Q14" s="87"/>
      <c r="R14" s="119"/>
      <c r="S14" s="87"/>
      <c r="T14" s="119"/>
      <c r="U14" s="87"/>
      <c r="V14" s="119"/>
      <c r="W14" s="87"/>
      <c r="X14" s="94"/>
      <c r="Y14" s="110"/>
      <c r="Z14" s="60"/>
      <c r="AA14" s="94"/>
      <c r="AB14" s="94"/>
      <c r="AC14" s="110"/>
      <c r="AD14" s="60"/>
      <c r="AE14" s="113"/>
      <c r="AF14" s="119"/>
      <c r="AG14" s="87"/>
      <c r="AH14" s="113"/>
      <c r="AI14" s="94"/>
      <c r="AJ14" s="110"/>
      <c r="AK14" s="60"/>
      <c r="AL14" s="94"/>
      <c r="AM14" s="110"/>
      <c r="AN14" s="60"/>
      <c r="AO14" s="94"/>
      <c r="AP14" s="110"/>
      <c r="AQ14" s="60"/>
      <c r="AR14" s="22" t="s">
        <v>16</v>
      </c>
      <c r="AS14" s="18">
        <v>1</v>
      </c>
      <c r="AT14" s="5"/>
      <c r="BA14" s="296"/>
      <c r="BB14" s="296"/>
      <c r="BC14" s="296"/>
      <c r="BD14" s="296"/>
      <c r="BE14" s="296"/>
      <c r="BF14" s="296"/>
      <c r="BG14" s="296"/>
      <c r="BH14" s="296"/>
      <c r="BI14" s="29"/>
      <c r="BJ14" s="29"/>
      <c r="BK14" s="29"/>
      <c r="BL14" s="29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30"/>
      <c r="CH14" s="30"/>
      <c r="CI14" s="30"/>
      <c r="CJ14" s="30"/>
      <c r="CK14" s="296"/>
      <c r="CL14" s="296"/>
      <c r="CM14" s="296"/>
      <c r="CN14" s="296"/>
      <c r="CO14" s="296"/>
      <c r="CP14" s="296"/>
    </row>
    <row r="15" spans="1:94" s="6" customFormat="1" ht="21" customHeight="1" x14ac:dyDescent="0.2">
      <c r="A15" s="4"/>
      <c r="B15" s="85"/>
      <c r="C15" s="59"/>
      <c r="D15" s="95"/>
      <c r="E15" s="59"/>
      <c r="F15" s="95"/>
      <c r="G15" s="59"/>
      <c r="H15" s="94"/>
      <c r="I15" s="58"/>
      <c r="J15" s="60"/>
      <c r="K15" s="114"/>
      <c r="L15" s="95"/>
      <c r="M15" s="59"/>
      <c r="N15" s="95"/>
      <c r="O15" s="59"/>
      <c r="P15" s="95"/>
      <c r="Q15" s="59"/>
      <c r="R15" s="95"/>
      <c r="S15" s="59"/>
      <c r="T15" s="95"/>
      <c r="U15" s="59"/>
      <c r="V15" s="95"/>
      <c r="W15" s="59"/>
      <c r="X15" s="94"/>
      <c r="Y15" s="58"/>
      <c r="Z15" s="60"/>
      <c r="AA15" s="95"/>
      <c r="AB15" s="94"/>
      <c r="AC15" s="58"/>
      <c r="AD15" s="60"/>
      <c r="AE15" s="114"/>
      <c r="AF15" s="95"/>
      <c r="AG15" s="59"/>
      <c r="AH15" s="114"/>
      <c r="AI15" s="94"/>
      <c r="AJ15" s="58"/>
      <c r="AK15" s="60"/>
      <c r="AL15" s="94"/>
      <c r="AM15" s="58"/>
      <c r="AN15" s="60"/>
      <c r="AO15" s="94"/>
      <c r="AP15" s="58"/>
      <c r="AQ15" s="60"/>
      <c r="AR15" s="22" t="s">
        <v>58</v>
      </c>
      <c r="AS15" s="19">
        <f>AS14+1</f>
        <v>2</v>
      </c>
      <c r="AT15" s="5"/>
      <c r="BA15" s="30"/>
      <c r="BB15" s="30"/>
      <c r="BC15" s="30"/>
      <c r="BD15" s="30"/>
      <c r="BE15" s="30"/>
      <c r="BF15" s="30"/>
      <c r="BG15" s="30"/>
      <c r="BH15" s="29"/>
      <c r="BI15" s="29"/>
      <c r="BJ15" s="29"/>
      <c r="BK15" s="29"/>
      <c r="BL15" s="29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30"/>
      <c r="CH15" s="30"/>
      <c r="CI15" s="30"/>
      <c r="CJ15" s="30"/>
      <c r="CK15" s="30"/>
      <c r="CL15" s="30"/>
      <c r="CM15" s="30"/>
      <c r="CN15" s="30"/>
      <c r="CO15" s="30"/>
      <c r="CP15" s="30"/>
    </row>
    <row r="16" spans="1:94" s="6" customFormat="1" ht="21" customHeight="1" x14ac:dyDescent="0.2">
      <c r="A16" s="4"/>
      <c r="B16" s="85"/>
      <c r="C16" s="59"/>
      <c r="D16" s="95"/>
      <c r="E16" s="59"/>
      <c r="F16" s="95"/>
      <c r="G16" s="59"/>
      <c r="H16" s="94"/>
      <c r="I16" s="58"/>
      <c r="J16" s="60"/>
      <c r="K16" s="114"/>
      <c r="L16" s="95"/>
      <c r="M16" s="59"/>
      <c r="N16" s="95"/>
      <c r="O16" s="59"/>
      <c r="P16" s="95"/>
      <c r="Q16" s="59"/>
      <c r="R16" s="95"/>
      <c r="S16" s="59"/>
      <c r="T16" s="95"/>
      <c r="U16" s="59"/>
      <c r="V16" s="95"/>
      <c r="W16" s="59"/>
      <c r="X16" s="94"/>
      <c r="Y16" s="58"/>
      <c r="Z16" s="60"/>
      <c r="AA16" s="95"/>
      <c r="AB16" s="94"/>
      <c r="AC16" s="58"/>
      <c r="AD16" s="60"/>
      <c r="AE16" s="114"/>
      <c r="AF16" s="95"/>
      <c r="AG16" s="59"/>
      <c r="AH16" s="114"/>
      <c r="AI16" s="94"/>
      <c r="AJ16" s="58"/>
      <c r="AK16" s="60"/>
      <c r="AL16" s="94"/>
      <c r="AM16" s="58"/>
      <c r="AN16" s="60"/>
      <c r="AO16" s="94"/>
      <c r="AP16" s="58"/>
      <c r="AQ16" s="60"/>
      <c r="AR16" s="24" t="s">
        <v>19</v>
      </c>
      <c r="AS16" s="20">
        <f t="shared" ref="AS16:AS28" si="0">AS15+1</f>
        <v>3</v>
      </c>
      <c r="AT16" s="5"/>
      <c r="BA16" s="281"/>
      <c r="BB16" s="281"/>
      <c r="BC16" s="281"/>
      <c r="BD16" s="281"/>
      <c r="BE16" s="281"/>
      <c r="BF16" s="281"/>
      <c r="BG16" s="281"/>
      <c r="BH16" s="281"/>
      <c r="BI16" s="31"/>
      <c r="BJ16" s="31"/>
      <c r="BK16" s="31"/>
      <c r="BL16" s="31"/>
      <c r="BM16" s="297"/>
      <c r="BN16" s="297"/>
      <c r="BO16" s="297"/>
      <c r="BP16" s="298"/>
      <c r="BQ16" s="298"/>
      <c r="BR16" s="298"/>
      <c r="BS16" s="298"/>
      <c r="BT16" s="298"/>
      <c r="BU16" s="32"/>
      <c r="BV16" s="32"/>
      <c r="BW16" s="32"/>
      <c r="BX16" s="32"/>
      <c r="BY16" s="299"/>
      <c r="BZ16" s="299"/>
      <c r="CA16" s="299"/>
      <c r="CB16" s="299"/>
      <c r="CC16" s="298"/>
      <c r="CD16" s="298"/>
      <c r="CE16" s="298"/>
      <c r="CF16" s="298"/>
      <c r="CG16" s="31"/>
      <c r="CH16" s="31"/>
      <c r="CI16" s="31"/>
      <c r="CJ16" s="31"/>
      <c r="CK16" s="281"/>
      <c r="CL16" s="281"/>
      <c r="CM16" s="281"/>
      <c r="CN16" s="281"/>
      <c r="CO16" s="281"/>
      <c r="CP16" s="281"/>
    </row>
    <row r="17" spans="1:94" s="6" customFormat="1" ht="21" customHeight="1" x14ac:dyDescent="0.2">
      <c r="A17" s="4"/>
      <c r="B17" s="85"/>
      <c r="C17" s="59"/>
      <c r="D17" s="95"/>
      <c r="E17" s="59"/>
      <c r="F17" s="95"/>
      <c r="G17" s="59"/>
      <c r="H17" s="94"/>
      <c r="I17" s="58"/>
      <c r="J17" s="60"/>
      <c r="K17" s="114"/>
      <c r="L17" s="95"/>
      <c r="M17" s="59"/>
      <c r="N17" s="95"/>
      <c r="O17" s="59"/>
      <c r="P17" s="95"/>
      <c r="Q17" s="59"/>
      <c r="R17" s="95"/>
      <c r="S17" s="59"/>
      <c r="T17" s="95"/>
      <c r="U17" s="59"/>
      <c r="V17" s="95"/>
      <c r="W17" s="59"/>
      <c r="X17" s="94"/>
      <c r="Y17" s="58"/>
      <c r="Z17" s="60"/>
      <c r="AA17" s="95"/>
      <c r="AB17" s="94"/>
      <c r="AC17" s="58"/>
      <c r="AD17" s="60"/>
      <c r="AE17" s="114"/>
      <c r="AF17" s="95"/>
      <c r="AG17" s="59"/>
      <c r="AH17" s="114"/>
      <c r="AI17" s="94"/>
      <c r="AJ17" s="58"/>
      <c r="AK17" s="60"/>
      <c r="AL17" s="94"/>
      <c r="AM17" s="58"/>
      <c r="AN17" s="60"/>
      <c r="AO17" s="94"/>
      <c r="AP17" s="58"/>
      <c r="AQ17" s="60"/>
      <c r="AR17" s="23" t="s">
        <v>21</v>
      </c>
      <c r="AS17" s="20">
        <f t="shared" si="0"/>
        <v>4</v>
      </c>
      <c r="AT17" s="5"/>
      <c r="BA17" s="274"/>
      <c r="BB17" s="274"/>
      <c r="BC17" s="274"/>
      <c r="BD17" s="274"/>
      <c r="BE17" s="274"/>
      <c r="BF17" s="274"/>
      <c r="BG17" s="274"/>
      <c r="BH17" s="274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0"/>
      <c r="CF17" s="30"/>
      <c r="CG17" s="31"/>
      <c r="CH17" s="31"/>
      <c r="CI17" s="31"/>
      <c r="CJ17" s="31"/>
      <c r="CK17" s="296"/>
      <c r="CL17" s="296"/>
      <c r="CM17" s="296"/>
      <c r="CN17" s="296"/>
      <c r="CO17" s="296"/>
      <c r="CP17" s="296"/>
    </row>
    <row r="18" spans="1:94" s="6" customFormat="1" ht="21" customHeight="1" x14ac:dyDescent="0.2">
      <c r="A18" s="4"/>
      <c r="B18" s="85"/>
      <c r="C18" s="59"/>
      <c r="D18" s="95"/>
      <c r="E18" s="59"/>
      <c r="F18" s="95"/>
      <c r="G18" s="59"/>
      <c r="H18" s="94"/>
      <c r="I18" s="58"/>
      <c r="J18" s="60"/>
      <c r="K18" s="114"/>
      <c r="L18" s="95"/>
      <c r="M18" s="59"/>
      <c r="N18" s="95"/>
      <c r="O18" s="59"/>
      <c r="P18" s="95"/>
      <c r="Q18" s="59"/>
      <c r="R18" s="95"/>
      <c r="S18" s="59"/>
      <c r="T18" s="95"/>
      <c r="U18" s="59"/>
      <c r="V18" s="95"/>
      <c r="W18" s="59"/>
      <c r="X18" s="94"/>
      <c r="Y18" s="58"/>
      <c r="Z18" s="60"/>
      <c r="AA18" s="95"/>
      <c r="AB18" s="94"/>
      <c r="AC18" s="58"/>
      <c r="AD18" s="60"/>
      <c r="AE18" s="114"/>
      <c r="AF18" s="95"/>
      <c r="AG18" s="59"/>
      <c r="AH18" s="114"/>
      <c r="AI18" s="94"/>
      <c r="AJ18" s="58"/>
      <c r="AK18" s="60"/>
      <c r="AL18" s="94"/>
      <c r="AM18" s="58"/>
      <c r="AN18" s="60"/>
      <c r="AO18" s="94"/>
      <c r="AP18" s="58"/>
      <c r="AQ18" s="60"/>
      <c r="AR18" s="23" t="s">
        <v>17</v>
      </c>
      <c r="AS18" s="20">
        <f t="shared" si="0"/>
        <v>5</v>
      </c>
      <c r="AT18" s="5"/>
      <c r="BA18" s="274"/>
      <c r="BB18" s="274"/>
      <c r="BC18" s="274"/>
      <c r="BD18" s="274"/>
      <c r="BE18" s="274"/>
      <c r="BF18" s="274"/>
      <c r="BG18" s="274"/>
      <c r="BH18" s="274"/>
      <c r="BI18" s="30"/>
      <c r="BJ18" s="30"/>
      <c r="BK18" s="30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"/>
      <c r="CI18" s="31"/>
      <c r="CJ18" s="31"/>
      <c r="CK18" s="296"/>
      <c r="CL18" s="296"/>
      <c r="CM18" s="296"/>
      <c r="CN18" s="296"/>
      <c r="CO18" s="296"/>
      <c r="CP18" s="296"/>
    </row>
    <row r="19" spans="1:94" s="6" customFormat="1" ht="21" customHeight="1" x14ac:dyDescent="0.2">
      <c r="A19" s="4"/>
      <c r="B19" s="85"/>
      <c r="C19" s="59"/>
      <c r="D19" s="95"/>
      <c r="E19" s="59"/>
      <c r="F19" s="95"/>
      <c r="G19" s="59"/>
      <c r="H19" s="94"/>
      <c r="I19" s="58"/>
      <c r="J19" s="60"/>
      <c r="K19" s="114"/>
      <c r="L19" s="95"/>
      <c r="M19" s="59"/>
      <c r="N19" s="95"/>
      <c r="O19" s="59"/>
      <c r="P19" s="95"/>
      <c r="Q19" s="59"/>
      <c r="R19" s="95"/>
      <c r="S19" s="59"/>
      <c r="T19" s="95"/>
      <c r="U19" s="59"/>
      <c r="V19" s="95"/>
      <c r="W19" s="59"/>
      <c r="X19" s="94"/>
      <c r="Y19" s="58"/>
      <c r="Z19" s="60"/>
      <c r="AA19" s="95"/>
      <c r="AB19" s="94"/>
      <c r="AC19" s="58"/>
      <c r="AD19" s="60"/>
      <c r="AE19" s="114"/>
      <c r="AF19" s="95"/>
      <c r="AG19" s="59"/>
      <c r="AH19" s="114"/>
      <c r="AI19" s="94"/>
      <c r="AJ19" s="58"/>
      <c r="AK19" s="60"/>
      <c r="AL19" s="94"/>
      <c r="AM19" s="58"/>
      <c r="AN19" s="60"/>
      <c r="AO19" s="94"/>
      <c r="AP19" s="58"/>
      <c r="AQ19" s="60"/>
      <c r="AR19" s="23" t="s">
        <v>20</v>
      </c>
      <c r="AS19" s="20">
        <f t="shared" si="0"/>
        <v>6</v>
      </c>
      <c r="AT19" s="5"/>
    </row>
    <row r="20" spans="1:94" s="6" customFormat="1" ht="21" customHeight="1" x14ac:dyDescent="0.2">
      <c r="A20" s="4"/>
      <c r="B20" s="85"/>
      <c r="C20" s="59"/>
      <c r="D20" s="95"/>
      <c r="E20" s="59"/>
      <c r="F20" s="95"/>
      <c r="G20" s="59"/>
      <c r="H20" s="94"/>
      <c r="I20" s="58"/>
      <c r="J20" s="60"/>
      <c r="K20" s="114"/>
      <c r="L20" s="95"/>
      <c r="M20" s="59"/>
      <c r="N20" s="95"/>
      <c r="O20" s="59"/>
      <c r="P20" s="95"/>
      <c r="Q20" s="59"/>
      <c r="R20" s="95"/>
      <c r="S20" s="59"/>
      <c r="T20" s="95"/>
      <c r="U20" s="59"/>
      <c r="V20" s="95"/>
      <c r="W20" s="59"/>
      <c r="X20" s="94"/>
      <c r="Y20" s="58"/>
      <c r="Z20" s="60"/>
      <c r="AA20" s="95"/>
      <c r="AB20" s="94"/>
      <c r="AC20" s="58"/>
      <c r="AD20" s="60"/>
      <c r="AE20" s="114"/>
      <c r="AF20" s="95"/>
      <c r="AG20" s="59"/>
      <c r="AH20" s="114"/>
      <c r="AI20" s="94"/>
      <c r="AJ20" s="58"/>
      <c r="AK20" s="60"/>
      <c r="AL20" s="94"/>
      <c r="AM20" s="58"/>
      <c r="AN20" s="60"/>
      <c r="AO20" s="94"/>
      <c r="AP20" s="58"/>
      <c r="AQ20" s="60"/>
      <c r="AR20" s="23" t="s">
        <v>55</v>
      </c>
      <c r="AS20" s="20">
        <f t="shared" si="0"/>
        <v>7</v>
      </c>
      <c r="AT20" s="5"/>
    </row>
    <row r="21" spans="1:94" s="6" customFormat="1" ht="21" customHeight="1" x14ac:dyDescent="0.2">
      <c r="A21" s="4"/>
      <c r="B21" s="85"/>
      <c r="C21" s="59"/>
      <c r="D21" s="95"/>
      <c r="E21" s="59"/>
      <c r="F21" s="95"/>
      <c r="G21" s="59"/>
      <c r="H21" s="94"/>
      <c r="I21" s="58"/>
      <c r="J21" s="60"/>
      <c r="K21" s="114"/>
      <c r="L21" s="95"/>
      <c r="M21" s="59"/>
      <c r="N21" s="95"/>
      <c r="O21" s="59"/>
      <c r="P21" s="95"/>
      <c r="Q21" s="59"/>
      <c r="R21" s="95"/>
      <c r="S21" s="59"/>
      <c r="T21" s="95"/>
      <c r="U21" s="59"/>
      <c r="V21" s="95"/>
      <c r="W21" s="59"/>
      <c r="X21" s="94"/>
      <c r="Y21" s="58"/>
      <c r="Z21" s="60"/>
      <c r="AA21" s="95"/>
      <c r="AB21" s="94"/>
      <c r="AC21" s="58"/>
      <c r="AD21" s="60"/>
      <c r="AE21" s="114"/>
      <c r="AF21" s="95"/>
      <c r="AG21" s="59"/>
      <c r="AH21" s="114"/>
      <c r="AI21" s="94"/>
      <c r="AJ21" s="58"/>
      <c r="AK21" s="60"/>
      <c r="AL21" s="94"/>
      <c r="AM21" s="58"/>
      <c r="AN21" s="60"/>
      <c r="AO21" s="94"/>
      <c r="AP21" s="58"/>
      <c r="AQ21" s="60"/>
      <c r="AR21" s="23" t="s">
        <v>18</v>
      </c>
      <c r="AS21" s="20">
        <f t="shared" si="0"/>
        <v>8</v>
      </c>
      <c r="AT21" s="5"/>
    </row>
    <row r="22" spans="1:94" s="6" customFormat="1" ht="21" customHeight="1" thickBot="1" x14ac:dyDescent="0.25">
      <c r="A22" s="4"/>
      <c r="B22" s="85"/>
      <c r="C22" s="59"/>
      <c r="D22" s="95"/>
      <c r="E22" s="59"/>
      <c r="F22" s="95"/>
      <c r="G22" s="59"/>
      <c r="H22" s="94"/>
      <c r="I22" s="58"/>
      <c r="J22" s="60"/>
      <c r="K22" s="114"/>
      <c r="L22" s="95"/>
      <c r="M22" s="59"/>
      <c r="N22" s="95"/>
      <c r="O22" s="59"/>
      <c r="P22" s="95"/>
      <c r="Q22" s="59"/>
      <c r="R22" s="95"/>
      <c r="S22" s="59"/>
      <c r="T22" s="95"/>
      <c r="U22" s="59"/>
      <c r="V22" s="95"/>
      <c r="W22" s="59"/>
      <c r="X22" s="94"/>
      <c r="Y22" s="58"/>
      <c r="Z22" s="60"/>
      <c r="AA22" s="95"/>
      <c r="AB22" s="94"/>
      <c r="AC22" s="58"/>
      <c r="AD22" s="60"/>
      <c r="AE22" s="114"/>
      <c r="AF22" s="95"/>
      <c r="AG22" s="59"/>
      <c r="AH22" s="114"/>
      <c r="AI22" s="94"/>
      <c r="AJ22" s="58"/>
      <c r="AK22" s="60"/>
      <c r="AL22" s="94"/>
      <c r="AM22" s="58"/>
      <c r="AN22" s="60"/>
      <c r="AO22" s="94"/>
      <c r="AP22" s="58"/>
      <c r="AQ22" s="60"/>
      <c r="AR22" s="23" t="s">
        <v>35</v>
      </c>
      <c r="AS22" s="20">
        <f t="shared" si="0"/>
        <v>9</v>
      </c>
      <c r="AT22" s="5"/>
    </row>
    <row r="23" spans="1:94" s="6" customFormat="1" ht="21" hidden="1" customHeight="1" x14ac:dyDescent="0.2">
      <c r="A23" s="4"/>
      <c r="B23" s="85"/>
      <c r="C23" s="59"/>
      <c r="D23" s="95"/>
      <c r="E23" s="59"/>
      <c r="F23" s="95"/>
      <c r="G23" s="59"/>
      <c r="H23" s="94"/>
      <c r="I23" s="58"/>
      <c r="J23" s="60"/>
      <c r="K23" s="114"/>
      <c r="L23" s="95"/>
      <c r="M23" s="59"/>
      <c r="N23" s="95"/>
      <c r="O23" s="59"/>
      <c r="P23" s="95"/>
      <c r="Q23" s="59"/>
      <c r="R23" s="95"/>
      <c r="S23" s="59"/>
      <c r="T23" s="95"/>
      <c r="U23" s="59"/>
      <c r="V23" s="95"/>
      <c r="W23" s="59"/>
      <c r="X23" s="94"/>
      <c r="Y23" s="58"/>
      <c r="Z23" s="60"/>
      <c r="AA23" s="95"/>
      <c r="AB23" s="94"/>
      <c r="AC23" s="58"/>
      <c r="AD23" s="60"/>
      <c r="AE23" s="114"/>
      <c r="AF23" s="95"/>
      <c r="AG23" s="59"/>
      <c r="AH23" s="114"/>
      <c r="AI23" s="94"/>
      <c r="AJ23" s="58"/>
      <c r="AK23" s="60"/>
      <c r="AL23" s="94"/>
      <c r="AM23" s="58"/>
      <c r="AN23" s="60"/>
      <c r="AO23" s="94"/>
      <c r="AP23" s="58"/>
      <c r="AQ23" s="60"/>
      <c r="AR23" s="41"/>
      <c r="AS23" s="20">
        <f t="shared" si="0"/>
        <v>10</v>
      </c>
      <c r="AT23" s="5"/>
    </row>
    <row r="24" spans="1:94" s="6" customFormat="1" ht="21" hidden="1" customHeight="1" x14ac:dyDescent="0.2">
      <c r="A24" s="4"/>
      <c r="B24" s="85"/>
      <c r="C24" s="59"/>
      <c r="D24" s="95"/>
      <c r="E24" s="59"/>
      <c r="F24" s="95"/>
      <c r="G24" s="59"/>
      <c r="H24" s="94"/>
      <c r="I24" s="58"/>
      <c r="J24" s="60"/>
      <c r="K24" s="114"/>
      <c r="L24" s="95"/>
      <c r="M24" s="59"/>
      <c r="N24" s="95"/>
      <c r="O24" s="59"/>
      <c r="P24" s="95"/>
      <c r="Q24" s="59"/>
      <c r="R24" s="95"/>
      <c r="S24" s="59"/>
      <c r="T24" s="95"/>
      <c r="U24" s="59"/>
      <c r="V24" s="95"/>
      <c r="W24" s="59"/>
      <c r="X24" s="94"/>
      <c r="Y24" s="58"/>
      <c r="Z24" s="60"/>
      <c r="AA24" s="95"/>
      <c r="AB24" s="94"/>
      <c r="AC24" s="58"/>
      <c r="AD24" s="60"/>
      <c r="AE24" s="114"/>
      <c r="AF24" s="95"/>
      <c r="AG24" s="59"/>
      <c r="AH24" s="114"/>
      <c r="AI24" s="94"/>
      <c r="AJ24" s="58"/>
      <c r="AK24" s="60"/>
      <c r="AL24" s="94"/>
      <c r="AM24" s="58"/>
      <c r="AN24" s="60"/>
      <c r="AO24" s="94"/>
      <c r="AP24" s="58"/>
      <c r="AQ24" s="60"/>
      <c r="AR24" s="41"/>
      <c r="AS24" s="20">
        <f t="shared" si="0"/>
        <v>11</v>
      </c>
      <c r="AT24" s="5"/>
    </row>
    <row r="25" spans="1:94" s="6" customFormat="1" ht="21" hidden="1" customHeight="1" x14ac:dyDescent="0.2">
      <c r="A25" s="4"/>
      <c r="B25" s="85"/>
      <c r="C25" s="59"/>
      <c r="D25" s="95"/>
      <c r="E25" s="59"/>
      <c r="F25" s="95"/>
      <c r="G25" s="59"/>
      <c r="H25" s="94"/>
      <c r="I25" s="58"/>
      <c r="J25" s="60"/>
      <c r="K25" s="114"/>
      <c r="L25" s="95"/>
      <c r="M25" s="59"/>
      <c r="N25" s="95"/>
      <c r="O25" s="59"/>
      <c r="P25" s="95"/>
      <c r="Q25" s="59"/>
      <c r="R25" s="95"/>
      <c r="S25" s="59"/>
      <c r="T25" s="95"/>
      <c r="U25" s="59"/>
      <c r="V25" s="95"/>
      <c r="W25" s="59"/>
      <c r="X25" s="94"/>
      <c r="Y25" s="58"/>
      <c r="Z25" s="60"/>
      <c r="AA25" s="95"/>
      <c r="AB25" s="94"/>
      <c r="AC25" s="58"/>
      <c r="AD25" s="60"/>
      <c r="AE25" s="114"/>
      <c r="AF25" s="95"/>
      <c r="AG25" s="59"/>
      <c r="AH25" s="114"/>
      <c r="AI25" s="94"/>
      <c r="AJ25" s="58"/>
      <c r="AK25" s="60"/>
      <c r="AL25" s="94"/>
      <c r="AM25" s="58"/>
      <c r="AN25" s="60"/>
      <c r="AO25" s="94"/>
      <c r="AP25" s="58"/>
      <c r="AQ25" s="60"/>
      <c r="AR25" s="41"/>
      <c r="AS25" s="20">
        <f t="shared" si="0"/>
        <v>12</v>
      </c>
      <c r="AT25" s="5"/>
    </row>
    <row r="26" spans="1:94" s="6" customFormat="1" ht="21" hidden="1" customHeight="1" x14ac:dyDescent="0.2">
      <c r="A26" s="4"/>
      <c r="B26" s="85"/>
      <c r="C26" s="59"/>
      <c r="D26" s="95"/>
      <c r="E26" s="59"/>
      <c r="F26" s="95"/>
      <c r="G26" s="59"/>
      <c r="H26" s="94"/>
      <c r="I26" s="58"/>
      <c r="J26" s="60"/>
      <c r="K26" s="114"/>
      <c r="L26" s="95"/>
      <c r="M26" s="59"/>
      <c r="N26" s="95"/>
      <c r="O26" s="59"/>
      <c r="P26" s="95"/>
      <c r="Q26" s="59"/>
      <c r="R26" s="95"/>
      <c r="S26" s="59"/>
      <c r="T26" s="95"/>
      <c r="U26" s="59"/>
      <c r="V26" s="95"/>
      <c r="W26" s="59"/>
      <c r="X26" s="94"/>
      <c r="Y26" s="58"/>
      <c r="Z26" s="60"/>
      <c r="AA26" s="95"/>
      <c r="AB26" s="94"/>
      <c r="AC26" s="58"/>
      <c r="AD26" s="60"/>
      <c r="AE26" s="114"/>
      <c r="AF26" s="95"/>
      <c r="AG26" s="59"/>
      <c r="AH26" s="114"/>
      <c r="AI26" s="94"/>
      <c r="AJ26" s="58"/>
      <c r="AK26" s="60"/>
      <c r="AL26" s="94"/>
      <c r="AM26" s="58"/>
      <c r="AN26" s="60"/>
      <c r="AO26" s="94"/>
      <c r="AP26" s="58"/>
      <c r="AQ26" s="60"/>
      <c r="AR26" s="41"/>
      <c r="AS26" s="20">
        <f t="shared" si="0"/>
        <v>13</v>
      </c>
      <c r="AT26" s="5"/>
    </row>
    <row r="27" spans="1:94" s="6" customFormat="1" ht="21" hidden="1" customHeight="1" x14ac:dyDescent="0.2">
      <c r="A27" s="4"/>
      <c r="B27" s="85"/>
      <c r="C27" s="59"/>
      <c r="D27" s="95"/>
      <c r="E27" s="59"/>
      <c r="F27" s="95"/>
      <c r="G27" s="59"/>
      <c r="H27" s="94"/>
      <c r="I27" s="58"/>
      <c r="J27" s="60"/>
      <c r="K27" s="114"/>
      <c r="L27" s="95"/>
      <c r="M27" s="59"/>
      <c r="N27" s="95"/>
      <c r="O27" s="59"/>
      <c r="P27" s="95"/>
      <c r="Q27" s="59"/>
      <c r="R27" s="95"/>
      <c r="S27" s="59"/>
      <c r="T27" s="95"/>
      <c r="U27" s="59"/>
      <c r="V27" s="95"/>
      <c r="W27" s="59"/>
      <c r="X27" s="94"/>
      <c r="Y27" s="58"/>
      <c r="Z27" s="60"/>
      <c r="AA27" s="95"/>
      <c r="AB27" s="94"/>
      <c r="AC27" s="58"/>
      <c r="AD27" s="60"/>
      <c r="AE27" s="114"/>
      <c r="AF27" s="95"/>
      <c r="AG27" s="59"/>
      <c r="AH27" s="114"/>
      <c r="AI27" s="94"/>
      <c r="AJ27" s="58"/>
      <c r="AK27" s="60"/>
      <c r="AL27" s="94"/>
      <c r="AM27" s="58"/>
      <c r="AN27" s="60"/>
      <c r="AO27" s="94"/>
      <c r="AP27" s="58"/>
      <c r="AQ27" s="60"/>
      <c r="AR27" s="41"/>
      <c r="AS27" s="20">
        <f t="shared" si="0"/>
        <v>14</v>
      </c>
      <c r="AT27" s="5"/>
    </row>
    <row r="28" spans="1:94" s="6" customFormat="1" ht="21" hidden="1" customHeight="1" thickBot="1" x14ac:dyDescent="0.25">
      <c r="A28" s="4"/>
      <c r="B28" s="86"/>
      <c r="C28" s="62"/>
      <c r="D28" s="96"/>
      <c r="E28" s="62"/>
      <c r="F28" s="96"/>
      <c r="G28" s="62"/>
      <c r="H28" s="111"/>
      <c r="I28" s="61"/>
      <c r="J28" s="63"/>
      <c r="K28" s="115"/>
      <c r="L28" s="96"/>
      <c r="M28" s="62"/>
      <c r="N28" s="96"/>
      <c r="O28" s="62"/>
      <c r="P28" s="96"/>
      <c r="Q28" s="62"/>
      <c r="R28" s="96"/>
      <c r="S28" s="62"/>
      <c r="T28" s="96"/>
      <c r="U28" s="62"/>
      <c r="V28" s="96"/>
      <c r="W28" s="62"/>
      <c r="X28" s="111"/>
      <c r="Y28" s="61"/>
      <c r="Z28" s="63"/>
      <c r="AA28" s="96"/>
      <c r="AB28" s="111"/>
      <c r="AC28" s="61"/>
      <c r="AD28" s="63"/>
      <c r="AE28" s="115"/>
      <c r="AF28" s="96"/>
      <c r="AG28" s="62"/>
      <c r="AH28" s="115"/>
      <c r="AI28" s="111"/>
      <c r="AJ28" s="61"/>
      <c r="AK28" s="63"/>
      <c r="AL28" s="111"/>
      <c r="AM28" s="61"/>
      <c r="AN28" s="63"/>
      <c r="AO28" s="111"/>
      <c r="AP28" s="61"/>
      <c r="AQ28" s="63"/>
      <c r="AR28" s="41"/>
      <c r="AS28" s="20">
        <f t="shared" si="0"/>
        <v>15</v>
      </c>
      <c r="AT28" s="5"/>
    </row>
    <row r="29" spans="1:94" s="6" customFormat="1" ht="21.75" customHeight="1" x14ac:dyDescent="0.2">
      <c r="A29" s="4"/>
      <c r="B29" s="79">
        <f t="shared" ref="B29:AQ29" si="1">SUM(B14:B28)</f>
        <v>0</v>
      </c>
      <c r="C29" s="82">
        <f t="shared" si="1"/>
        <v>0</v>
      </c>
      <c r="D29" s="80">
        <f t="shared" si="1"/>
        <v>0</v>
      </c>
      <c r="E29" s="82">
        <f t="shared" si="1"/>
        <v>0</v>
      </c>
      <c r="F29" s="80">
        <f t="shared" si="1"/>
        <v>0</v>
      </c>
      <c r="G29" s="82">
        <f t="shared" si="1"/>
        <v>0</v>
      </c>
      <c r="H29" s="80">
        <f t="shared" si="1"/>
        <v>0</v>
      </c>
      <c r="I29" s="81">
        <f t="shared" si="1"/>
        <v>0</v>
      </c>
      <c r="J29" s="82">
        <f t="shared" si="1"/>
        <v>0</v>
      </c>
      <c r="K29" s="116">
        <f t="shared" si="1"/>
        <v>0</v>
      </c>
      <c r="L29" s="80">
        <f t="shared" si="1"/>
        <v>0</v>
      </c>
      <c r="M29" s="82">
        <f t="shared" si="1"/>
        <v>0</v>
      </c>
      <c r="N29" s="80">
        <f t="shared" si="1"/>
        <v>0</v>
      </c>
      <c r="O29" s="82">
        <f t="shared" si="1"/>
        <v>0</v>
      </c>
      <c r="P29" s="80">
        <f t="shared" si="1"/>
        <v>0</v>
      </c>
      <c r="Q29" s="82">
        <f t="shared" si="1"/>
        <v>0</v>
      </c>
      <c r="R29" s="80">
        <f t="shared" si="1"/>
        <v>0</v>
      </c>
      <c r="S29" s="82">
        <f t="shared" si="1"/>
        <v>0</v>
      </c>
      <c r="T29" s="80">
        <f t="shared" si="1"/>
        <v>0</v>
      </c>
      <c r="U29" s="82">
        <f t="shared" si="1"/>
        <v>0</v>
      </c>
      <c r="V29" s="80">
        <f t="shared" si="1"/>
        <v>0</v>
      </c>
      <c r="W29" s="82">
        <f t="shared" si="1"/>
        <v>0</v>
      </c>
      <c r="X29" s="80">
        <f t="shared" si="1"/>
        <v>0</v>
      </c>
      <c r="Y29" s="81">
        <f t="shared" si="1"/>
        <v>0</v>
      </c>
      <c r="Z29" s="82">
        <f t="shared" si="1"/>
        <v>0</v>
      </c>
      <c r="AA29" s="82">
        <f t="shared" si="1"/>
        <v>0</v>
      </c>
      <c r="AB29" s="80">
        <f t="shared" si="1"/>
        <v>0</v>
      </c>
      <c r="AC29" s="81">
        <f t="shared" si="1"/>
        <v>0</v>
      </c>
      <c r="AD29" s="82">
        <f t="shared" si="1"/>
        <v>0</v>
      </c>
      <c r="AE29" s="116">
        <f t="shared" si="1"/>
        <v>0</v>
      </c>
      <c r="AF29" s="80">
        <f t="shared" si="1"/>
        <v>0</v>
      </c>
      <c r="AG29" s="82">
        <f t="shared" si="1"/>
        <v>0</v>
      </c>
      <c r="AH29" s="116">
        <f t="shared" si="1"/>
        <v>0</v>
      </c>
      <c r="AI29" s="80">
        <f t="shared" si="1"/>
        <v>0</v>
      </c>
      <c r="AJ29" s="81">
        <f t="shared" si="1"/>
        <v>0</v>
      </c>
      <c r="AK29" s="82">
        <f t="shared" si="1"/>
        <v>0</v>
      </c>
      <c r="AL29" s="80">
        <f t="shared" si="1"/>
        <v>0</v>
      </c>
      <c r="AM29" s="81">
        <f t="shared" si="1"/>
        <v>0</v>
      </c>
      <c r="AN29" s="82">
        <f t="shared" si="1"/>
        <v>0</v>
      </c>
      <c r="AO29" s="80">
        <f t="shared" si="1"/>
        <v>0</v>
      </c>
      <c r="AP29" s="81">
        <f t="shared" si="1"/>
        <v>0</v>
      </c>
      <c r="AQ29" s="82">
        <f t="shared" si="1"/>
        <v>0</v>
      </c>
      <c r="AR29" s="262" t="s">
        <v>63</v>
      </c>
      <c r="AS29" s="264"/>
      <c r="AT29" s="5"/>
    </row>
    <row r="30" spans="1:94" s="6" customFormat="1" ht="21.75" customHeight="1" x14ac:dyDescent="0.2">
      <c r="A30" s="4"/>
      <c r="B30" s="89"/>
      <c r="C30" s="56"/>
      <c r="D30" s="97"/>
      <c r="E30" s="56"/>
      <c r="F30" s="97"/>
      <c r="G30" s="56"/>
      <c r="H30" s="112"/>
      <c r="I30" s="55"/>
      <c r="J30" s="98"/>
      <c r="K30" s="117"/>
      <c r="L30" s="97"/>
      <c r="M30" s="56"/>
      <c r="N30" s="97"/>
      <c r="O30" s="56"/>
      <c r="P30" s="97"/>
      <c r="Q30" s="56"/>
      <c r="R30" s="97"/>
      <c r="S30" s="56"/>
      <c r="T30" s="97"/>
      <c r="U30" s="56"/>
      <c r="V30" s="97"/>
      <c r="W30" s="56"/>
      <c r="X30" s="112"/>
      <c r="Y30" s="55"/>
      <c r="Z30" s="98"/>
      <c r="AA30" s="97"/>
      <c r="AB30" s="112"/>
      <c r="AC30" s="55"/>
      <c r="AD30" s="98"/>
      <c r="AE30" s="117"/>
      <c r="AF30" s="97"/>
      <c r="AG30" s="56"/>
      <c r="AH30" s="117"/>
      <c r="AI30" s="112"/>
      <c r="AJ30" s="55"/>
      <c r="AK30" s="98"/>
      <c r="AL30" s="112"/>
      <c r="AM30" s="55"/>
      <c r="AN30" s="98"/>
      <c r="AO30" s="112"/>
      <c r="AP30" s="55"/>
      <c r="AQ30" s="98"/>
      <c r="AR30" s="255" t="s">
        <v>3</v>
      </c>
      <c r="AS30" s="257"/>
      <c r="AT30" s="5"/>
    </row>
    <row r="31" spans="1:94" s="6" customFormat="1" ht="22.5" thickBot="1" x14ac:dyDescent="0.25">
      <c r="A31" s="4"/>
      <c r="B31" s="103">
        <f t="shared" ref="B31:AQ31" si="2">IF(SUM(B29:B30)=0,0,IF(B30=0,1*100.0001,IF(B29=0,1*-100.0001,(B29/B30*100-100))))</f>
        <v>0</v>
      </c>
      <c r="C31" s="99">
        <f t="shared" si="2"/>
        <v>0</v>
      </c>
      <c r="D31" s="83">
        <f t="shared" si="2"/>
        <v>0</v>
      </c>
      <c r="E31" s="99">
        <f t="shared" si="2"/>
        <v>0</v>
      </c>
      <c r="F31" s="83">
        <f t="shared" si="2"/>
        <v>0</v>
      </c>
      <c r="G31" s="99">
        <f t="shared" si="2"/>
        <v>0</v>
      </c>
      <c r="H31" s="83">
        <f t="shared" si="2"/>
        <v>0</v>
      </c>
      <c r="I31" s="104">
        <f t="shared" si="2"/>
        <v>0</v>
      </c>
      <c r="J31" s="99">
        <f t="shared" si="2"/>
        <v>0</v>
      </c>
      <c r="K31" s="118">
        <f t="shared" si="2"/>
        <v>0</v>
      </c>
      <c r="L31" s="83">
        <f t="shared" si="2"/>
        <v>0</v>
      </c>
      <c r="M31" s="99">
        <f t="shared" si="2"/>
        <v>0</v>
      </c>
      <c r="N31" s="83">
        <f t="shared" si="2"/>
        <v>0</v>
      </c>
      <c r="O31" s="99">
        <f t="shared" si="2"/>
        <v>0</v>
      </c>
      <c r="P31" s="83">
        <f t="shared" si="2"/>
        <v>0</v>
      </c>
      <c r="Q31" s="99">
        <f t="shared" si="2"/>
        <v>0</v>
      </c>
      <c r="R31" s="83">
        <f t="shared" si="2"/>
        <v>0</v>
      </c>
      <c r="S31" s="99">
        <f t="shared" si="2"/>
        <v>0</v>
      </c>
      <c r="T31" s="83">
        <f t="shared" si="2"/>
        <v>0</v>
      </c>
      <c r="U31" s="99">
        <f t="shared" si="2"/>
        <v>0</v>
      </c>
      <c r="V31" s="83">
        <f t="shared" si="2"/>
        <v>0</v>
      </c>
      <c r="W31" s="99">
        <f t="shared" si="2"/>
        <v>0</v>
      </c>
      <c r="X31" s="83">
        <f t="shared" si="2"/>
        <v>0</v>
      </c>
      <c r="Y31" s="104">
        <f t="shared" si="2"/>
        <v>0</v>
      </c>
      <c r="Z31" s="99">
        <f t="shared" si="2"/>
        <v>0</v>
      </c>
      <c r="AA31" s="99">
        <f t="shared" si="2"/>
        <v>0</v>
      </c>
      <c r="AB31" s="83">
        <f t="shared" si="2"/>
        <v>0</v>
      </c>
      <c r="AC31" s="104">
        <f t="shared" si="2"/>
        <v>0</v>
      </c>
      <c r="AD31" s="99">
        <f t="shared" si="2"/>
        <v>0</v>
      </c>
      <c r="AE31" s="118">
        <f t="shared" si="2"/>
        <v>0</v>
      </c>
      <c r="AF31" s="83">
        <f t="shared" si="2"/>
        <v>0</v>
      </c>
      <c r="AG31" s="99">
        <f t="shared" si="2"/>
        <v>0</v>
      </c>
      <c r="AH31" s="118">
        <f t="shared" si="2"/>
        <v>0</v>
      </c>
      <c r="AI31" s="83">
        <f t="shared" si="2"/>
        <v>0</v>
      </c>
      <c r="AJ31" s="104">
        <f t="shared" si="2"/>
        <v>0</v>
      </c>
      <c r="AK31" s="99">
        <f t="shared" si="2"/>
        <v>0</v>
      </c>
      <c r="AL31" s="83">
        <f t="shared" si="2"/>
        <v>0</v>
      </c>
      <c r="AM31" s="104">
        <f t="shared" si="2"/>
        <v>0</v>
      </c>
      <c r="AN31" s="99">
        <f t="shared" si="2"/>
        <v>0</v>
      </c>
      <c r="AO31" s="83">
        <f t="shared" si="2"/>
        <v>0</v>
      </c>
      <c r="AP31" s="104">
        <f t="shared" si="2"/>
        <v>0</v>
      </c>
      <c r="AQ31" s="99">
        <f t="shared" si="2"/>
        <v>0</v>
      </c>
      <c r="AR31" s="316" t="s">
        <v>10</v>
      </c>
      <c r="AS31" s="317"/>
      <c r="AT31" s="5"/>
    </row>
    <row r="32" spans="1:94" s="6" customFormat="1" ht="4.3499999999999996" customHeight="1" thickBot="1" x14ac:dyDescent="0.55000000000000004">
      <c r="A32" s="8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51"/>
      <c r="AR32" s="251"/>
      <c r="AS32" s="251"/>
      <c r="AT32" s="9"/>
    </row>
    <row r="33" ht="18" thickTop="1" x14ac:dyDescent="0.2"/>
  </sheetData>
  <sheetProtection algorithmName="SHA-512" hashValue="DWj918AP6+Sw7Qx7cfcCXYbvDRnYj9IGDcsy/PDKYfQedTRwcBrFCWB2MLGddl2Vrrdc0/ckTusKiW84r9Supw==" saltValue="1Z3w/ozn5Bdk67p6NQtgwQ==" spinCount="100000" sheet="1" formatCells="0" formatColumns="0" formatRows="0" insertColumns="0" insertRows="0" insertHyperlinks="0" deleteColumns="0" deleteRows="0" sort="0" autoFilter="0" pivotTables="0"/>
  <mergeCells count="103">
    <mergeCell ref="AB11:AE11"/>
    <mergeCell ref="AF11:AG11"/>
    <mergeCell ref="AM12:AM13"/>
    <mergeCell ref="AN12:AN13"/>
    <mergeCell ref="AO12:AO13"/>
    <mergeCell ref="AP12:AP13"/>
    <mergeCell ref="AQ12:AQ13"/>
    <mergeCell ref="AG12:AG13"/>
    <mergeCell ref="AI12:AI13"/>
    <mergeCell ref="AJ12:AJ13"/>
    <mergeCell ref="AK12:AK13"/>
    <mergeCell ref="AL12:AL13"/>
    <mergeCell ref="AH11:AH13"/>
    <mergeCell ref="B12:B13"/>
    <mergeCell ref="C12:C13"/>
    <mergeCell ref="D12:D13"/>
    <mergeCell ref="E12:E13"/>
    <mergeCell ref="F12:F13"/>
    <mergeCell ref="G12:G13"/>
    <mergeCell ref="H12:J12"/>
    <mergeCell ref="K12:K13"/>
    <mergeCell ref="L12:L13"/>
    <mergeCell ref="L7:AK7"/>
    <mergeCell ref="X9:AA9"/>
    <mergeCell ref="AB9:AE9"/>
    <mergeCell ref="AF9:AG9"/>
    <mergeCell ref="AI9:AK9"/>
    <mergeCell ref="AL9:AQ9"/>
    <mergeCell ref="B6:I7"/>
    <mergeCell ref="B10:O10"/>
    <mergeCell ref="P10:AA10"/>
    <mergeCell ref="AB10:AH10"/>
    <mergeCell ref="AI10:AK11"/>
    <mergeCell ref="AL10:AN11"/>
    <mergeCell ref="B11:C11"/>
    <mergeCell ref="D11:E11"/>
    <mergeCell ref="B9:C9"/>
    <mergeCell ref="D9:E9"/>
    <mergeCell ref="F9:K9"/>
    <mergeCell ref="L9:M9"/>
    <mergeCell ref="N9:O9"/>
    <mergeCell ref="P9:Q9"/>
    <mergeCell ref="R9:S9"/>
    <mergeCell ref="T9:U9"/>
    <mergeCell ref="V9:W9"/>
    <mergeCell ref="T11:U11"/>
    <mergeCell ref="BM13:CF15"/>
    <mergeCell ref="AR10:AR13"/>
    <mergeCell ref="AS10:AS13"/>
    <mergeCell ref="BA13:BH13"/>
    <mergeCell ref="CK13:CP13"/>
    <mergeCell ref="BA14:BH14"/>
    <mergeCell ref="CK14:CP14"/>
    <mergeCell ref="AO10:AQ11"/>
    <mergeCell ref="AN6:AS7"/>
    <mergeCell ref="F11:K11"/>
    <mergeCell ref="L11:M11"/>
    <mergeCell ref="N11:O11"/>
    <mergeCell ref="P11:Q11"/>
    <mergeCell ref="R11:S11"/>
    <mergeCell ref="M12:M13"/>
    <mergeCell ref="AQ32:AS32"/>
    <mergeCell ref="N12:N13"/>
    <mergeCell ref="O12:O13"/>
    <mergeCell ref="P12:P13"/>
    <mergeCell ref="Q12:Q13"/>
    <mergeCell ref="R12:R13"/>
    <mergeCell ref="V11:W11"/>
    <mergeCell ref="X11:AA11"/>
    <mergeCell ref="X12:Z12"/>
    <mergeCell ref="AA12:AA13"/>
    <mergeCell ref="AB12:AD12"/>
    <mergeCell ref="AE12:AE13"/>
    <mergeCell ref="AF12:AF13"/>
    <mergeCell ref="S12:S13"/>
    <mergeCell ref="T12:T13"/>
    <mergeCell ref="U12:U13"/>
    <mergeCell ref="V12:V13"/>
    <mergeCell ref="W12:W13"/>
    <mergeCell ref="BA17:BH18"/>
    <mergeCell ref="CK17:CP18"/>
    <mergeCell ref="BL18:CG18"/>
    <mergeCell ref="AR29:AS29"/>
    <mergeCell ref="AR30:AS30"/>
    <mergeCell ref="AR31:AS31"/>
    <mergeCell ref="BA16:BH16"/>
    <mergeCell ref="BM16:BO16"/>
    <mergeCell ref="BP16:BT16"/>
    <mergeCell ref="BY16:CB16"/>
    <mergeCell ref="CC16:CF16"/>
    <mergeCell ref="CK16:CP16"/>
    <mergeCell ref="A1:AT1"/>
    <mergeCell ref="B2:I2"/>
    <mergeCell ref="L2:AK3"/>
    <mergeCell ref="AN2:AS2"/>
    <mergeCell ref="B3:I3"/>
    <mergeCell ref="AN3:AS3"/>
    <mergeCell ref="B5:I5"/>
    <mergeCell ref="N5:S5"/>
    <mergeCell ref="Z5:AE5"/>
    <mergeCell ref="AN5:AS5"/>
    <mergeCell ref="T5:X5"/>
    <mergeCell ref="AF5:AJ5"/>
  </mergeCells>
  <conditionalFormatting sqref="B3">
    <cfRule type="cellIs" dxfId="14" priority="5" operator="equal">
      <formula>0</formula>
    </cfRule>
  </conditionalFormatting>
  <conditionalFormatting sqref="B6:I7">
    <cfRule type="cellIs" dxfId="13" priority="3" operator="equal">
      <formula>0</formula>
    </cfRule>
  </conditionalFormatting>
  <conditionalFormatting sqref="Z5 N5">
    <cfRule type="cellIs" dxfId="12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CP33"/>
  <sheetViews>
    <sheetView showGridLines="0" zoomScaleNormal="100" zoomScaleSheetLayoutView="100" workbookViewId="0">
      <selection activeCell="B9" sqref="B9:AQ13"/>
    </sheetView>
  </sheetViews>
  <sheetFormatPr defaultColWidth="9.28515625" defaultRowHeight="17.25" x14ac:dyDescent="0.2"/>
  <cols>
    <col min="1" max="1" width="0.85546875" style="45" customWidth="1"/>
    <col min="2" max="2" width="3.140625" style="45" customWidth="1"/>
    <col min="3" max="31" width="3.140625" style="93" customWidth="1"/>
    <col min="32" max="33" width="3.140625" style="48" customWidth="1"/>
    <col min="34" max="42" width="3.140625" style="54" customWidth="1"/>
    <col min="43" max="43" width="3.140625" style="45" customWidth="1"/>
    <col min="44" max="44" width="9.28515625" style="45" customWidth="1"/>
    <col min="45" max="45" width="3.5703125" style="45" customWidth="1"/>
    <col min="46" max="46" width="0.7109375" style="45" customWidth="1"/>
    <col min="47" max="16384" width="9.28515625" style="45"/>
  </cols>
  <sheetData>
    <row r="1" spans="1:94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94" ht="24.95" customHeight="1" x14ac:dyDescent="0.2">
      <c r="A2" s="1"/>
      <c r="B2" s="158" t="s">
        <v>106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71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300" t="s">
        <v>11</v>
      </c>
      <c r="AO2" s="301"/>
      <c r="AP2" s="301"/>
      <c r="AQ2" s="301"/>
      <c r="AR2" s="301"/>
      <c r="AS2" s="302"/>
      <c r="AT2" s="2"/>
    </row>
    <row r="3" spans="1:94" ht="24.95" customHeight="1" thickBot="1" x14ac:dyDescent="0.25">
      <c r="A3" s="1"/>
      <c r="B3" s="283">
        <f>'Pakistan, Suba'!B6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345" t="str">
        <f>'Pakistan, Suba'!AR18</f>
        <v>اسلام آباد</v>
      </c>
      <c r="AO3" s="346"/>
      <c r="AP3" s="346"/>
      <c r="AQ3" s="346"/>
      <c r="AR3" s="346"/>
      <c r="AS3" s="347"/>
      <c r="AT3" s="2"/>
    </row>
    <row r="4" spans="1:94" ht="5.0999999999999996" customHeight="1" thickBot="1" x14ac:dyDescent="0.4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70"/>
      <c r="AQ4" s="71"/>
      <c r="AR4" s="71"/>
      <c r="AS4" s="68"/>
      <c r="AT4" s="2"/>
    </row>
    <row r="5" spans="1:94" ht="24.95" customHeight="1" x14ac:dyDescent="0.4">
      <c r="A5" s="1"/>
      <c r="B5" s="158" t="s">
        <v>53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295"/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50"/>
      <c r="Z5" s="295"/>
      <c r="AA5" s="295"/>
      <c r="AB5" s="295"/>
      <c r="AC5" s="295"/>
      <c r="AD5" s="295"/>
      <c r="AE5" s="295"/>
      <c r="AF5" s="183" t="s">
        <v>64</v>
      </c>
      <c r="AG5" s="184"/>
      <c r="AH5" s="184"/>
      <c r="AI5" s="184"/>
      <c r="AJ5" s="184"/>
      <c r="AK5" s="50"/>
      <c r="AL5" s="50"/>
      <c r="AM5" s="50"/>
      <c r="AN5" s="300" t="s">
        <v>62</v>
      </c>
      <c r="AO5" s="301"/>
      <c r="AP5" s="301"/>
      <c r="AQ5" s="301"/>
      <c r="AR5" s="301"/>
      <c r="AS5" s="302"/>
      <c r="AT5" s="2"/>
    </row>
    <row r="6" spans="1:94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48"/>
      <c r="AO6" s="349"/>
      <c r="AP6" s="349"/>
      <c r="AQ6" s="349"/>
      <c r="AR6" s="349"/>
      <c r="AS6" s="350"/>
      <c r="AT6" s="2"/>
    </row>
    <row r="7" spans="1:94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351"/>
      <c r="AO7" s="352"/>
      <c r="AP7" s="352"/>
      <c r="AQ7" s="352"/>
      <c r="AR7" s="352"/>
      <c r="AS7" s="353"/>
      <c r="AT7" s="2"/>
    </row>
    <row r="8" spans="1:94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2"/>
    </row>
    <row r="9" spans="1:94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9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8"/>
      <c r="AT9" s="5"/>
    </row>
    <row r="10" spans="1:94" s="6" customFormat="1" ht="17.25" customHeight="1" x14ac:dyDescent="0.2">
      <c r="A10" s="7"/>
      <c r="B10" s="309" t="s">
        <v>72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 t="s">
        <v>73</v>
      </c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1"/>
      <c r="AB10" s="303" t="s">
        <v>74</v>
      </c>
      <c r="AC10" s="304"/>
      <c r="AD10" s="304"/>
      <c r="AE10" s="304"/>
      <c r="AF10" s="304"/>
      <c r="AG10" s="304"/>
      <c r="AH10" s="305"/>
      <c r="AI10" s="303" t="s">
        <v>75</v>
      </c>
      <c r="AJ10" s="304"/>
      <c r="AK10" s="305"/>
      <c r="AL10" s="327" t="s">
        <v>76</v>
      </c>
      <c r="AM10" s="328"/>
      <c r="AN10" s="329"/>
      <c r="AO10" s="327" t="s">
        <v>77</v>
      </c>
      <c r="AP10" s="328"/>
      <c r="AQ10" s="329"/>
      <c r="AR10" s="152" t="s">
        <v>54</v>
      </c>
      <c r="AS10" s="155" t="s">
        <v>2</v>
      </c>
      <c r="AT10" s="5"/>
    </row>
    <row r="11" spans="1:94" s="6" customFormat="1" ht="53.1" customHeight="1" x14ac:dyDescent="0.2">
      <c r="A11" s="7"/>
      <c r="B11" s="314" t="s">
        <v>78</v>
      </c>
      <c r="C11" s="315"/>
      <c r="D11" s="207" t="s">
        <v>79</v>
      </c>
      <c r="E11" s="208"/>
      <c r="F11" s="306" t="s">
        <v>80</v>
      </c>
      <c r="G11" s="307"/>
      <c r="H11" s="307"/>
      <c r="I11" s="307"/>
      <c r="J11" s="307"/>
      <c r="K11" s="308"/>
      <c r="L11" s="202" t="s">
        <v>81</v>
      </c>
      <c r="M11" s="204"/>
      <c r="N11" s="330" t="s">
        <v>82</v>
      </c>
      <c r="O11" s="332"/>
      <c r="P11" s="312" t="s">
        <v>68</v>
      </c>
      <c r="Q11" s="311"/>
      <c r="R11" s="312" t="s">
        <v>83</v>
      </c>
      <c r="S11" s="311"/>
      <c r="T11" s="341" t="s">
        <v>84</v>
      </c>
      <c r="U11" s="342"/>
      <c r="V11" s="341" t="s">
        <v>85</v>
      </c>
      <c r="W11" s="342"/>
      <c r="X11" s="343" t="s">
        <v>86</v>
      </c>
      <c r="Y11" s="343"/>
      <c r="Z11" s="343"/>
      <c r="AA11" s="344"/>
      <c r="AB11" s="312" t="s">
        <v>87</v>
      </c>
      <c r="AC11" s="310"/>
      <c r="AD11" s="310"/>
      <c r="AE11" s="311"/>
      <c r="AF11" s="356" t="s">
        <v>88</v>
      </c>
      <c r="AG11" s="357"/>
      <c r="AH11" s="222" t="s">
        <v>89</v>
      </c>
      <c r="AI11" s="306"/>
      <c r="AJ11" s="307"/>
      <c r="AK11" s="308"/>
      <c r="AL11" s="330"/>
      <c r="AM11" s="331"/>
      <c r="AN11" s="332"/>
      <c r="AO11" s="330"/>
      <c r="AP11" s="331"/>
      <c r="AQ11" s="332"/>
      <c r="AR11" s="153"/>
      <c r="AS11" s="156"/>
      <c r="AT11" s="5"/>
    </row>
    <row r="12" spans="1:94" s="6" customFormat="1" ht="41.1" customHeight="1" x14ac:dyDescent="0.2">
      <c r="A12" s="7"/>
      <c r="B12" s="333" t="s">
        <v>90</v>
      </c>
      <c r="C12" s="335" t="s">
        <v>91</v>
      </c>
      <c r="D12" s="337" t="s">
        <v>69</v>
      </c>
      <c r="E12" s="335" t="s">
        <v>92</v>
      </c>
      <c r="F12" s="337" t="s">
        <v>93</v>
      </c>
      <c r="G12" s="335" t="s">
        <v>94</v>
      </c>
      <c r="H12" s="312" t="s">
        <v>69</v>
      </c>
      <c r="I12" s="310"/>
      <c r="J12" s="310"/>
      <c r="K12" s="339" t="s">
        <v>95</v>
      </c>
      <c r="L12" s="337" t="s">
        <v>96</v>
      </c>
      <c r="M12" s="335" t="s">
        <v>97</v>
      </c>
      <c r="N12" s="337" t="s">
        <v>69</v>
      </c>
      <c r="O12" s="335" t="s">
        <v>98</v>
      </c>
      <c r="P12" s="337" t="s">
        <v>69</v>
      </c>
      <c r="Q12" s="335" t="s">
        <v>99</v>
      </c>
      <c r="R12" s="337" t="s">
        <v>69</v>
      </c>
      <c r="S12" s="335" t="s">
        <v>99</v>
      </c>
      <c r="T12" s="337" t="s">
        <v>69</v>
      </c>
      <c r="U12" s="335" t="s">
        <v>100</v>
      </c>
      <c r="V12" s="337" t="s">
        <v>101</v>
      </c>
      <c r="W12" s="335" t="s">
        <v>102</v>
      </c>
      <c r="X12" s="343" t="s">
        <v>69</v>
      </c>
      <c r="Y12" s="343"/>
      <c r="Z12" s="343"/>
      <c r="AA12" s="354" t="s">
        <v>98</v>
      </c>
      <c r="AB12" s="312" t="s">
        <v>69</v>
      </c>
      <c r="AC12" s="310"/>
      <c r="AD12" s="310"/>
      <c r="AE12" s="232" t="s">
        <v>103</v>
      </c>
      <c r="AF12" s="337" t="s">
        <v>69</v>
      </c>
      <c r="AG12" s="335" t="s">
        <v>104</v>
      </c>
      <c r="AH12" s="223"/>
      <c r="AI12" s="321" t="s">
        <v>90</v>
      </c>
      <c r="AJ12" s="323" t="s">
        <v>91</v>
      </c>
      <c r="AK12" s="325" t="s">
        <v>105</v>
      </c>
      <c r="AL12" s="321" t="s">
        <v>90</v>
      </c>
      <c r="AM12" s="323" t="s">
        <v>91</v>
      </c>
      <c r="AN12" s="325" t="s">
        <v>105</v>
      </c>
      <c r="AO12" s="321" t="s">
        <v>90</v>
      </c>
      <c r="AP12" s="323" t="s">
        <v>91</v>
      </c>
      <c r="AQ12" s="325" t="s">
        <v>105</v>
      </c>
      <c r="AR12" s="153"/>
      <c r="AS12" s="156"/>
      <c r="AT12" s="5"/>
    </row>
    <row r="13" spans="1:94" s="6" customFormat="1" ht="41.1" customHeight="1" thickBot="1" x14ac:dyDescent="0.25">
      <c r="A13" s="7"/>
      <c r="B13" s="334"/>
      <c r="C13" s="336"/>
      <c r="D13" s="338"/>
      <c r="E13" s="336"/>
      <c r="F13" s="338"/>
      <c r="G13" s="336"/>
      <c r="H13" s="143" t="s">
        <v>90</v>
      </c>
      <c r="I13" s="141" t="s">
        <v>91</v>
      </c>
      <c r="J13" s="142" t="s">
        <v>105</v>
      </c>
      <c r="K13" s="340"/>
      <c r="L13" s="338"/>
      <c r="M13" s="336"/>
      <c r="N13" s="338"/>
      <c r="O13" s="336"/>
      <c r="P13" s="338"/>
      <c r="Q13" s="336"/>
      <c r="R13" s="338"/>
      <c r="S13" s="336"/>
      <c r="T13" s="338"/>
      <c r="U13" s="336"/>
      <c r="V13" s="338"/>
      <c r="W13" s="336"/>
      <c r="X13" s="140" t="s">
        <v>90</v>
      </c>
      <c r="Y13" s="141" t="s">
        <v>91</v>
      </c>
      <c r="Z13" s="142" t="s">
        <v>105</v>
      </c>
      <c r="AA13" s="355"/>
      <c r="AB13" s="143" t="s">
        <v>90</v>
      </c>
      <c r="AC13" s="141" t="s">
        <v>91</v>
      </c>
      <c r="AD13" s="142" t="s">
        <v>105</v>
      </c>
      <c r="AE13" s="233"/>
      <c r="AF13" s="338"/>
      <c r="AG13" s="336"/>
      <c r="AH13" s="224"/>
      <c r="AI13" s="322"/>
      <c r="AJ13" s="324"/>
      <c r="AK13" s="326"/>
      <c r="AL13" s="322"/>
      <c r="AM13" s="324"/>
      <c r="AN13" s="326"/>
      <c r="AO13" s="322"/>
      <c r="AP13" s="324"/>
      <c r="AQ13" s="326"/>
      <c r="AR13" s="154"/>
      <c r="AS13" s="157"/>
      <c r="AT13" s="5"/>
      <c r="BA13" s="281"/>
      <c r="BB13" s="281"/>
      <c r="BC13" s="281"/>
      <c r="BD13" s="281"/>
      <c r="BE13" s="281"/>
      <c r="BF13" s="281"/>
      <c r="BG13" s="281"/>
      <c r="BH13" s="281"/>
      <c r="BI13" s="29"/>
      <c r="BJ13" s="29"/>
      <c r="BK13" s="29"/>
      <c r="BL13" s="30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30"/>
      <c r="CH13" s="30"/>
      <c r="CI13" s="30"/>
      <c r="CJ13" s="30"/>
      <c r="CK13" s="281"/>
      <c r="CL13" s="281"/>
      <c r="CM13" s="281"/>
      <c r="CN13" s="281"/>
      <c r="CO13" s="281"/>
      <c r="CP13" s="281"/>
    </row>
    <row r="14" spans="1:94" s="6" customFormat="1" ht="21" customHeight="1" x14ac:dyDescent="0.2">
      <c r="A14" s="4"/>
      <c r="B14" s="84"/>
      <c r="C14" s="87"/>
      <c r="D14" s="119"/>
      <c r="E14" s="87"/>
      <c r="F14" s="119"/>
      <c r="G14" s="87"/>
      <c r="H14" s="94"/>
      <c r="I14" s="110"/>
      <c r="J14" s="60"/>
      <c r="K14" s="113"/>
      <c r="L14" s="119"/>
      <c r="M14" s="87"/>
      <c r="N14" s="119"/>
      <c r="O14" s="87"/>
      <c r="P14" s="119"/>
      <c r="Q14" s="87"/>
      <c r="R14" s="119"/>
      <c r="S14" s="87"/>
      <c r="T14" s="119"/>
      <c r="U14" s="87"/>
      <c r="V14" s="119"/>
      <c r="W14" s="87"/>
      <c r="X14" s="94"/>
      <c r="Y14" s="110"/>
      <c r="Z14" s="60"/>
      <c r="AA14" s="94"/>
      <c r="AB14" s="94"/>
      <c r="AC14" s="110"/>
      <c r="AD14" s="60"/>
      <c r="AE14" s="113"/>
      <c r="AF14" s="119"/>
      <c r="AG14" s="87"/>
      <c r="AH14" s="113"/>
      <c r="AI14" s="94"/>
      <c r="AJ14" s="110"/>
      <c r="AK14" s="60"/>
      <c r="AL14" s="94"/>
      <c r="AM14" s="110"/>
      <c r="AN14" s="60"/>
      <c r="AO14" s="94"/>
      <c r="AP14" s="110"/>
      <c r="AQ14" s="60"/>
      <c r="AR14" s="39" t="s">
        <v>36</v>
      </c>
      <c r="AS14" s="18">
        <v>1</v>
      </c>
      <c r="AT14" s="5"/>
      <c r="BA14" s="296"/>
      <c r="BB14" s="296"/>
      <c r="BC14" s="296"/>
      <c r="BD14" s="296"/>
      <c r="BE14" s="296"/>
      <c r="BF14" s="296"/>
      <c r="BG14" s="296"/>
      <c r="BH14" s="296"/>
      <c r="BI14" s="29"/>
      <c r="BJ14" s="29"/>
      <c r="BK14" s="29"/>
      <c r="BL14" s="29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30"/>
      <c r="CH14" s="30"/>
      <c r="CI14" s="30"/>
      <c r="CJ14" s="30"/>
      <c r="CK14" s="296"/>
      <c r="CL14" s="296"/>
      <c r="CM14" s="296"/>
      <c r="CN14" s="296"/>
      <c r="CO14" s="296"/>
      <c r="CP14" s="296"/>
    </row>
    <row r="15" spans="1:94" s="6" customFormat="1" ht="21" customHeight="1" x14ac:dyDescent="0.2">
      <c r="A15" s="4"/>
      <c r="B15" s="85"/>
      <c r="C15" s="59"/>
      <c r="D15" s="95"/>
      <c r="E15" s="59"/>
      <c r="F15" s="95"/>
      <c r="G15" s="59"/>
      <c r="H15" s="94"/>
      <c r="I15" s="58"/>
      <c r="J15" s="60"/>
      <c r="K15" s="114"/>
      <c r="L15" s="95"/>
      <c r="M15" s="59"/>
      <c r="N15" s="95"/>
      <c r="O15" s="59"/>
      <c r="P15" s="95"/>
      <c r="Q15" s="59"/>
      <c r="R15" s="95"/>
      <c r="S15" s="59"/>
      <c r="T15" s="95"/>
      <c r="U15" s="59"/>
      <c r="V15" s="95"/>
      <c r="W15" s="59"/>
      <c r="X15" s="94"/>
      <c r="Y15" s="58"/>
      <c r="Z15" s="60"/>
      <c r="AA15" s="95"/>
      <c r="AB15" s="94"/>
      <c r="AC15" s="58"/>
      <c r="AD15" s="60"/>
      <c r="AE15" s="114"/>
      <c r="AF15" s="95"/>
      <c r="AG15" s="59"/>
      <c r="AH15" s="114"/>
      <c r="AI15" s="94"/>
      <c r="AJ15" s="58"/>
      <c r="AK15" s="60"/>
      <c r="AL15" s="94"/>
      <c r="AM15" s="58"/>
      <c r="AN15" s="60"/>
      <c r="AO15" s="94"/>
      <c r="AP15" s="58"/>
      <c r="AQ15" s="60"/>
      <c r="AR15" s="39" t="s">
        <v>37</v>
      </c>
      <c r="AS15" s="19">
        <f>AS14+1</f>
        <v>2</v>
      </c>
      <c r="AT15" s="5"/>
      <c r="BA15" s="30"/>
      <c r="BB15" s="30"/>
      <c r="BC15" s="30"/>
      <c r="BD15" s="30"/>
      <c r="BE15" s="30"/>
      <c r="BF15" s="30"/>
      <c r="BG15" s="30"/>
      <c r="BH15" s="29"/>
      <c r="BI15" s="29"/>
      <c r="BJ15" s="29"/>
      <c r="BK15" s="29"/>
      <c r="BL15" s="29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30"/>
      <c r="CH15" s="30"/>
      <c r="CI15" s="30"/>
      <c r="CJ15" s="30"/>
      <c r="CK15" s="30"/>
      <c r="CL15" s="30"/>
      <c r="CM15" s="30"/>
      <c r="CN15" s="30"/>
      <c r="CO15" s="30"/>
      <c r="CP15" s="30"/>
    </row>
    <row r="16" spans="1:94" s="6" customFormat="1" ht="21" customHeight="1" x14ac:dyDescent="0.2">
      <c r="A16" s="4"/>
      <c r="B16" s="85"/>
      <c r="C16" s="59"/>
      <c r="D16" s="95"/>
      <c r="E16" s="59"/>
      <c r="F16" s="95"/>
      <c r="G16" s="59"/>
      <c r="H16" s="94"/>
      <c r="I16" s="58"/>
      <c r="J16" s="60"/>
      <c r="K16" s="114"/>
      <c r="L16" s="95"/>
      <c r="M16" s="59"/>
      <c r="N16" s="95"/>
      <c r="O16" s="59"/>
      <c r="P16" s="95"/>
      <c r="Q16" s="59"/>
      <c r="R16" s="95"/>
      <c r="S16" s="59"/>
      <c r="T16" s="95"/>
      <c r="U16" s="59"/>
      <c r="V16" s="95"/>
      <c r="W16" s="59"/>
      <c r="X16" s="94"/>
      <c r="Y16" s="58"/>
      <c r="Z16" s="60"/>
      <c r="AA16" s="95"/>
      <c r="AB16" s="94"/>
      <c r="AC16" s="58"/>
      <c r="AD16" s="60"/>
      <c r="AE16" s="114"/>
      <c r="AF16" s="95"/>
      <c r="AG16" s="59"/>
      <c r="AH16" s="114"/>
      <c r="AI16" s="94"/>
      <c r="AJ16" s="58"/>
      <c r="AK16" s="60"/>
      <c r="AL16" s="94"/>
      <c r="AM16" s="58"/>
      <c r="AN16" s="60"/>
      <c r="AO16" s="94"/>
      <c r="AP16" s="58"/>
      <c r="AQ16" s="60"/>
      <c r="AR16" s="40" t="s">
        <v>38</v>
      </c>
      <c r="AS16" s="20">
        <f t="shared" ref="AS16:AS28" si="0">AS15+1</f>
        <v>3</v>
      </c>
      <c r="AT16" s="5"/>
      <c r="BA16" s="281"/>
      <c r="BB16" s="281"/>
      <c r="BC16" s="281"/>
      <c r="BD16" s="281"/>
      <c r="BE16" s="281"/>
      <c r="BF16" s="281"/>
      <c r="BG16" s="281"/>
      <c r="BH16" s="281"/>
      <c r="BI16" s="31"/>
      <c r="BJ16" s="31"/>
      <c r="BK16" s="31"/>
      <c r="BL16" s="31"/>
      <c r="BM16" s="297"/>
      <c r="BN16" s="297"/>
      <c r="BO16" s="297"/>
      <c r="BP16" s="298"/>
      <c r="BQ16" s="298"/>
      <c r="BR16" s="298"/>
      <c r="BS16" s="298"/>
      <c r="BT16" s="298"/>
      <c r="BU16" s="32"/>
      <c r="BV16" s="32"/>
      <c r="BW16" s="32"/>
      <c r="BX16" s="32"/>
      <c r="BY16" s="299"/>
      <c r="BZ16" s="299"/>
      <c r="CA16" s="299"/>
      <c r="CB16" s="299"/>
      <c r="CC16" s="298"/>
      <c r="CD16" s="298"/>
      <c r="CE16" s="298"/>
      <c r="CF16" s="298"/>
      <c r="CG16" s="31"/>
      <c r="CH16" s="31"/>
      <c r="CI16" s="31"/>
      <c r="CJ16" s="31"/>
      <c r="CK16" s="281"/>
      <c r="CL16" s="281"/>
      <c r="CM16" s="281"/>
      <c r="CN16" s="281"/>
      <c r="CO16" s="281"/>
      <c r="CP16" s="281"/>
    </row>
    <row r="17" spans="1:94" s="6" customFormat="1" ht="21" customHeight="1" x14ac:dyDescent="0.2">
      <c r="A17" s="4"/>
      <c r="B17" s="85"/>
      <c r="C17" s="59"/>
      <c r="D17" s="95"/>
      <c r="E17" s="59"/>
      <c r="F17" s="95"/>
      <c r="G17" s="59"/>
      <c r="H17" s="94"/>
      <c r="I17" s="58"/>
      <c r="J17" s="60"/>
      <c r="K17" s="114"/>
      <c r="L17" s="95"/>
      <c r="M17" s="59"/>
      <c r="N17" s="95"/>
      <c r="O17" s="59"/>
      <c r="P17" s="95"/>
      <c r="Q17" s="59"/>
      <c r="R17" s="95"/>
      <c r="S17" s="59"/>
      <c r="T17" s="95"/>
      <c r="U17" s="59"/>
      <c r="V17" s="95"/>
      <c r="W17" s="59"/>
      <c r="X17" s="94"/>
      <c r="Y17" s="58"/>
      <c r="Z17" s="60"/>
      <c r="AA17" s="95"/>
      <c r="AB17" s="94"/>
      <c r="AC17" s="58"/>
      <c r="AD17" s="60"/>
      <c r="AE17" s="114"/>
      <c r="AF17" s="95"/>
      <c r="AG17" s="59"/>
      <c r="AH17" s="114"/>
      <c r="AI17" s="94"/>
      <c r="AJ17" s="58"/>
      <c r="AK17" s="60"/>
      <c r="AL17" s="94"/>
      <c r="AM17" s="58"/>
      <c r="AN17" s="60"/>
      <c r="AO17" s="94"/>
      <c r="AP17" s="58"/>
      <c r="AQ17" s="60"/>
      <c r="AR17" s="41" t="s">
        <v>39</v>
      </c>
      <c r="AS17" s="20">
        <f t="shared" si="0"/>
        <v>4</v>
      </c>
      <c r="AT17" s="5"/>
      <c r="BA17" s="274"/>
      <c r="BB17" s="274"/>
      <c r="BC17" s="274"/>
      <c r="BD17" s="274"/>
      <c r="BE17" s="274"/>
      <c r="BF17" s="274"/>
      <c r="BG17" s="274"/>
      <c r="BH17" s="274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0"/>
      <c r="CF17" s="30"/>
      <c r="CG17" s="31"/>
      <c r="CH17" s="31"/>
      <c r="CI17" s="31"/>
      <c r="CJ17" s="31"/>
      <c r="CK17" s="296"/>
      <c r="CL17" s="296"/>
      <c r="CM17" s="296"/>
      <c r="CN17" s="296"/>
      <c r="CO17" s="296"/>
      <c r="CP17" s="296"/>
    </row>
    <row r="18" spans="1:94" s="6" customFormat="1" ht="21" customHeight="1" x14ac:dyDescent="0.2">
      <c r="A18" s="4"/>
      <c r="B18" s="85"/>
      <c r="C18" s="59"/>
      <c r="D18" s="95"/>
      <c r="E18" s="59"/>
      <c r="F18" s="95"/>
      <c r="G18" s="59"/>
      <c r="H18" s="94"/>
      <c r="I18" s="58"/>
      <c r="J18" s="60"/>
      <c r="K18" s="114"/>
      <c r="L18" s="95"/>
      <c r="M18" s="59"/>
      <c r="N18" s="95"/>
      <c r="O18" s="59"/>
      <c r="P18" s="95"/>
      <c r="Q18" s="59"/>
      <c r="R18" s="95"/>
      <c r="S18" s="59"/>
      <c r="T18" s="95"/>
      <c r="U18" s="59"/>
      <c r="V18" s="95"/>
      <c r="W18" s="59"/>
      <c r="X18" s="94"/>
      <c r="Y18" s="58"/>
      <c r="Z18" s="60"/>
      <c r="AA18" s="95"/>
      <c r="AB18" s="94"/>
      <c r="AC18" s="58"/>
      <c r="AD18" s="60"/>
      <c r="AE18" s="114"/>
      <c r="AF18" s="95"/>
      <c r="AG18" s="59"/>
      <c r="AH18" s="114"/>
      <c r="AI18" s="94"/>
      <c r="AJ18" s="58"/>
      <c r="AK18" s="60"/>
      <c r="AL18" s="94"/>
      <c r="AM18" s="58"/>
      <c r="AN18" s="60"/>
      <c r="AO18" s="94"/>
      <c r="AP18" s="58"/>
      <c r="AQ18" s="60"/>
      <c r="AR18" s="41" t="s">
        <v>40</v>
      </c>
      <c r="AS18" s="20">
        <f t="shared" si="0"/>
        <v>5</v>
      </c>
      <c r="AT18" s="5"/>
      <c r="BA18" s="274"/>
      <c r="BB18" s="274"/>
      <c r="BC18" s="274"/>
      <c r="BD18" s="274"/>
      <c r="BE18" s="274"/>
      <c r="BF18" s="274"/>
      <c r="BG18" s="274"/>
      <c r="BH18" s="274"/>
      <c r="BI18" s="30"/>
      <c r="BJ18" s="30"/>
      <c r="BK18" s="30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"/>
      <c r="CI18" s="31"/>
      <c r="CJ18" s="31"/>
      <c r="CK18" s="296"/>
      <c r="CL18" s="296"/>
      <c r="CM18" s="296"/>
      <c r="CN18" s="296"/>
      <c r="CO18" s="296"/>
      <c r="CP18" s="296"/>
    </row>
    <row r="19" spans="1:94" s="6" customFormat="1" ht="21" customHeight="1" x14ac:dyDescent="0.2">
      <c r="A19" s="4"/>
      <c r="B19" s="85"/>
      <c r="C19" s="59"/>
      <c r="D19" s="95"/>
      <c r="E19" s="59"/>
      <c r="F19" s="95"/>
      <c r="G19" s="59"/>
      <c r="H19" s="94"/>
      <c r="I19" s="58"/>
      <c r="J19" s="60"/>
      <c r="K19" s="114"/>
      <c r="L19" s="95"/>
      <c r="M19" s="59"/>
      <c r="N19" s="95"/>
      <c r="O19" s="59"/>
      <c r="P19" s="95"/>
      <c r="Q19" s="59"/>
      <c r="R19" s="95"/>
      <c r="S19" s="59"/>
      <c r="T19" s="95"/>
      <c r="U19" s="59"/>
      <c r="V19" s="95"/>
      <c r="W19" s="59"/>
      <c r="X19" s="94"/>
      <c r="Y19" s="58"/>
      <c r="Z19" s="60"/>
      <c r="AA19" s="95"/>
      <c r="AB19" s="94"/>
      <c r="AC19" s="58"/>
      <c r="AD19" s="60"/>
      <c r="AE19" s="114"/>
      <c r="AF19" s="95"/>
      <c r="AG19" s="59"/>
      <c r="AH19" s="114"/>
      <c r="AI19" s="94"/>
      <c r="AJ19" s="58"/>
      <c r="AK19" s="60"/>
      <c r="AL19" s="94"/>
      <c r="AM19" s="58"/>
      <c r="AN19" s="60"/>
      <c r="AO19" s="94"/>
      <c r="AP19" s="58"/>
      <c r="AQ19" s="60"/>
      <c r="AR19" s="41"/>
      <c r="AS19" s="20">
        <f t="shared" si="0"/>
        <v>6</v>
      </c>
      <c r="AT19" s="5"/>
    </row>
    <row r="20" spans="1:94" s="6" customFormat="1" ht="21" customHeight="1" x14ac:dyDescent="0.2">
      <c r="A20" s="4"/>
      <c r="B20" s="85"/>
      <c r="C20" s="59"/>
      <c r="D20" s="95"/>
      <c r="E20" s="59"/>
      <c r="F20" s="95"/>
      <c r="G20" s="59"/>
      <c r="H20" s="94"/>
      <c r="I20" s="58"/>
      <c r="J20" s="60"/>
      <c r="K20" s="114"/>
      <c r="L20" s="95"/>
      <c r="M20" s="59"/>
      <c r="N20" s="95"/>
      <c r="O20" s="59"/>
      <c r="P20" s="95"/>
      <c r="Q20" s="59"/>
      <c r="R20" s="95"/>
      <c r="S20" s="59"/>
      <c r="T20" s="95"/>
      <c r="U20" s="59"/>
      <c r="V20" s="95"/>
      <c r="W20" s="59"/>
      <c r="X20" s="94"/>
      <c r="Y20" s="58"/>
      <c r="Z20" s="60"/>
      <c r="AA20" s="95"/>
      <c r="AB20" s="94"/>
      <c r="AC20" s="58"/>
      <c r="AD20" s="60"/>
      <c r="AE20" s="114"/>
      <c r="AF20" s="95"/>
      <c r="AG20" s="59"/>
      <c r="AH20" s="114"/>
      <c r="AI20" s="94"/>
      <c r="AJ20" s="58"/>
      <c r="AK20" s="60"/>
      <c r="AL20" s="94"/>
      <c r="AM20" s="58"/>
      <c r="AN20" s="60"/>
      <c r="AO20" s="94"/>
      <c r="AP20" s="58"/>
      <c r="AQ20" s="60"/>
      <c r="AR20" s="41"/>
      <c r="AS20" s="20">
        <f t="shared" si="0"/>
        <v>7</v>
      </c>
      <c r="AT20" s="5"/>
    </row>
    <row r="21" spans="1:94" s="6" customFormat="1" ht="21" customHeight="1" x14ac:dyDescent="0.2">
      <c r="A21" s="4"/>
      <c r="B21" s="85"/>
      <c r="C21" s="59"/>
      <c r="D21" s="95"/>
      <c r="E21" s="59"/>
      <c r="F21" s="95"/>
      <c r="G21" s="59"/>
      <c r="H21" s="94"/>
      <c r="I21" s="58"/>
      <c r="J21" s="60"/>
      <c r="K21" s="114"/>
      <c r="L21" s="95"/>
      <c r="M21" s="59"/>
      <c r="N21" s="95"/>
      <c r="O21" s="59"/>
      <c r="P21" s="95"/>
      <c r="Q21" s="59"/>
      <c r="R21" s="95"/>
      <c r="S21" s="59"/>
      <c r="T21" s="95"/>
      <c r="U21" s="59"/>
      <c r="V21" s="95"/>
      <c r="W21" s="59"/>
      <c r="X21" s="94"/>
      <c r="Y21" s="58"/>
      <c r="Z21" s="60"/>
      <c r="AA21" s="95"/>
      <c r="AB21" s="94"/>
      <c r="AC21" s="58"/>
      <c r="AD21" s="60"/>
      <c r="AE21" s="114"/>
      <c r="AF21" s="95"/>
      <c r="AG21" s="59"/>
      <c r="AH21" s="114"/>
      <c r="AI21" s="94"/>
      <c r="AJ21" s="58"/>
      <c r="AK21" s="60"/>
      <c r="AL21" s="94"/>
      <c r="AM21" s="58"/>
      <c r="AN21" s="60"/>
      <c r="AO21" s="94"/>
      <c r="AP21" s="58"/>
      <c r="AQ21" s="60"/>
      <c r="AR21" s="41"/>
      <c r="AS21" s="20">
        <f t="shared" si="0"/>
        <v>8</v>
      </c>
      <c r="AT21" s="5"/>
    </row>
    <row r="22" spans="1:94" s="6" customFormat="1" ht="21" customHeight="1" thickBot="1" x14ac:dyDescent="0.25">
      <c r="A22" s="4"/>
      <c r="B22" s="85"/>
      <c r="C22" s="59"/>
      <c r="D22" s="95"/>
      <c r="E22" s="59"/>
      <c r="F22" s="95"/>
      <c r="G22" s="59"/>
      <c r="H22" s="94"/>
      <c r="I22" s="58"/>
      <c r="J22" s="60"/>
      <c r="K22" s="114"/>
      <c r="L22" s="95"/>
      <c r="M22" s="59"/>
      <c r="N22" s="95"/>
      <c r="O22" s="59"/>
      <c r="P22" s="95"/>
      <c r="Q22" s="59"/>
      <c r="R22" s="95"/>
      <c r="S22" s="59"/>
      <c r="T22" s="95"/>
      <c r="U22" s="59"/>
      <c r="V22" s="95"/>
      <c r="W22" s="59"/>
      <c r="X22" s="94"/>
      <c r="Y22" s="58"/>
      <c r="Z22" s="60"/>
      <c r="AA22" s="95"/>
      <c r="AB22" s="94"/>
      <c r="AC22" s="58"/>
      <c r="AD22" s="60"/>
      <c r="AE22" s="114"/>
      <c r="AF22" s="95"/>
      <c r="AG22" s="59"/>
      <c r="AH22" s="114"/>
      <c r="AI22" s="94"/>
      <c r="AJ22" s="58"/>
      <c r="AK22" s="60"/>
      <c r="AL22" s="94"/>
      <c r="AM22" s="58"/>
      <c r="AN22" s="60"/>
      <c r="AO22" s="94"/>
      <c r="AP22" s="58"/>
      <c r="AQ22" s="60"/>
      <c r="AR22" s="41"/>
      <c r="AS22" s="20">
        <f t="shared" si="0"/>
        <v>9</v>
      </c>
      <c r="AT22" s="5"/>
    </row>
    <row r="23" spans="1:94" s="6" customFormat="1" ht="21" hidden="1" customHeight="1" x14ac:dyDescent="0.2">
      <c r="A23" s="4"/>
      <c r="B23" s="85"/>
      <c r="C23" s="59"/>
      <c r="D23" s="95"/>
      <c r="E23" s="59"/>
      <c r="F23" s="95"/>
      <c r="G23" s="59"/>
      <c r="H23" s="94"/>
      <c r="I23" s="58"/>
      <c r="J23" s="60"/>
      <c r="K23" s="114"/>
      <c r="L23" s="95"/>
      <c r="M23" s="59"/>
      <c r="N23" s="95"/>
      <c r="O23" s="59"/>
      <c r="P23" s="95"/>
      <c r="Q23" s="59"/>
      <c r="R23" s="95"/>
      <c r="S23" s="59"/>
      <c r="T23" s="95"/>
      <c r="U23" s="59"/>
      <c r="V23" s="95"/>
      <c r="W23" s="59"/>
      <c r="X23" s="94"/>
      <c r="Y23" s="58"/>
      <c r="Z23" s="60"/>
      <c r="AA23" s="95"/>
      <c r="AB23" s="94"/>
      <c r="AC23" s="58"/>
      <c r="AD23" s="60"/>
      <c r="AE23" s="114"/>
      <c r="AF23" s="95"/>
      <c r="AG23" s="59"/>
      <c r="AH23" s="114"/>
      <c r="AI23" s="94"/>
      <c r="AJ23" s="58"/>
      <c r="AK23" s="60"/>
      <c r="AL23" s="94"/>
      <c r="AM23" s="58"/>
      <c r="AN23" s="60"/>
      <c r="AO23" s="94"/>
      <c r="AP23" s="58"/>
      <c r="AQ23" s="60"/>
      <c r="AR23" s="41"/>
      <c r="AS23" s="20">
        <f t="shared" si="0"/>
        <v>10</v>
      </c>
      <c r="AT23" s="5"/>
    </row>
    <row r="24" spans="1:94" s="6" customFormat="1" ht="21" hidden="1" customHeight="1" x14ac:dyDescent="0.2">
      <c r="A24" s="4"/>
      <c r="B24" s="85"/>
      <c r="C24" s="59"/>
      <c r="D24" s="95"/>
      <c r="E24" s="59"/>
      <c r="F24" s="95"/>
      <c r="G24" s="59"/>
      <c r="H24" s="94"/>
      <c r="I24" s="58"/>
      <c r="J24" s="60"/>
      <c r="K24" s="114"/>
      <c r="L24" s="95"/>
      <c r="M24" s="59"/>
      <c r="N24" s="95"/>
      <c r="O24" s="59"/>
      <c r="P24" s="95"/>
      <c r="Q24" s="59"/>
      <c r="R24" s="95"/>
      <c r="S24" s="59"/>
      <c r="T24" s="95"/>
      <c r="U24" s="59"/>
      <c r="V24" s="95"/>
      <c r="W24" s="59"/>
      <c r="X24" s="94"/>
      <c r="Y24" s="58"/>
      <c r="Z24" s="60"/>
      <c r="AA24" s="95"/>
      <c r="AB24" s="94"/>
      <c r="AC24" s="58"/>
      <c r="AD24" s="60"/>
      <c r="AE24" s="114"/>
      <c r="AF24" s="95"/>
      <c r="AG24" s="59"/>
      <c r="AH24" s="114"/>
      <c r="AI24" s="94"/>
      <c r="AJ24" s="58"/>
      <c r="AK24" s="60"/>
      <c r="AL24" s="94"/>
      <c r="AM24" s="58"/>
      <c r="AN24" s="60"/>
      <c r="AO24" s="94"/>
      <c r="AP24" s="58"/>
      <c r="AQ24" s="60"/>
      <c r="AR24" s="41"/>
      <c r="AS24" s="20">
        <f t="shared" si="0"/>
        <v>11</v>
      </c>
      <c r="AT24" s="5"/>
    </row>
    <row r="25" spans="1:94" s="6" customFormat="1" ht="21" hidden="1" customHeight="1" x14ac:dyDescent="0.2">
      <c r="A25" s="4"/>
      <c r="B25" s="85"/>
      <c r="C25" s="59"/>
      <c r="D25" s="95"/>
      <c r="E25" s="59"/>
      <c r="F25" s="95"/>
      <c r="G25" s="59"/>
      <c r="H25" s="94"/>
      <c r="I25" s="58"/>
      <c r="J25" s="60"/>
      <c r="K25" s="114"/>
      <c r="L25" s="95"/>
      <c r="M25" s="59"/>
      <c r="N25" s="95"/>
      <c r="O25" s="59"/>
      <c r="P25" s="95"/>
      <c r="Q25" s="59"/>
      <c r="R25" s="95"/>
      <c r="S25" s="59"/>
      <c r="T25" s="95"/>
      <c r="U25" s="59"/>
      <c r="V25" s="95"/>
      <c r="W25" s="59"/>
      <c r="X25" s="94"/>
      <c r="Y25" s="58"/>
      <c r="Z25" s="60"/>
      <c r="AA25" s="95"/>
      <c r="AB25" s="94"/>
      <c r="AC25" s="58"/>
      <c r="AD25" s="60"/>
      <c r="AE25" s="114"/>
      <c r="AF25" s="95"/>
      <c r="AG25" s="59"/>
      <c r="AH25" s="114"/>
      <c r="AI25" s="94"/>
      <c r="AJ25" s="58"/>
      <c r="AK25" s="60"/>
      <c r="AL25" s="94"/>
      <c r="AM25" s="58"/>
      <c r="AN25" s="60"/>
      <c r="AO25" s="94"/>
      <c r="AP25" s="58"/>
      <c r="AQ25" s="60"/>
      <c r="AR25" s="41"/>
      <c r="AS25" s="20">
        <f t="shared" si="0"/>
        <v>12</v>
      </c>
      <c r="AT25" s="5"/>
    </row>
    <row r="26" spans="1:94" s="6" customFormat="1" ht="21" hidden="1" customHeight="1" x14ac:dyDescent="0.2">
      <c r="A26" s="4"/>
      <c r="B26" s="85"/>
      <c r="C26" s="59"/>
      <c r="D26" s="95"/>
      <c r="E26" s="59"/>
      <c r="F26" s="95"/>
      <c r="G26" s="59"/>
      <c r="H26" s="94"/>
      <c r="I26" s="58"/>
      <c r="J26" s="60"/>
      <c r="K26" s="114"/>
      <c r="L26" s="95"/>
      <c r="M26" s="59"/>
      <c r="N26" s="95"/>
      <c r="O26" s="59"/>
      <c r="P26" s="95"/>
      <c r="Q26" s="59"/>
      <c r="R26" s="95"/>
      <c r="S26" s="59"/>
      <c r="T26" s="95"/>
      <c r="U26" s="59"/>
      <c r="V26" s="95"/>
      <c r="W26" s="59"/>
      <c r="X26" s="94"/>
      <c r="Y26" s="58"/>
      <c r="Z26" s="60"/>
      <c r="AA26" s="95"/>
      <c r="AB26" s="94"/>
      <c r="AC26" s="58"/>
      <c r="AD26" s="60"/>
      <c r="AE26" s="114"/>
      <c r="AF26" s="95"/>
      <c r="AG26" s="59"/>
      <c r="AH26" s="114"/>
      <c r="AI26" s="94"/>
      <c r="AJ26" s="58"/>
      <c r="AK26" s="60"/>
      <c r="AL26" s="94"/>
      <c r="AM26" s="58"/>
      <c r="AN26" s="60"/>
      <c r="AO26" s="94"/>
      <c r="AP26" s="58"/>
      <c r="AQ26" s="60"/>
      <c r="AR26" s="41"/>
      <c r="AS26" s="20">
        <f t="shared" si="0"/>
        <v>13</v>
      </c>
      <c r="AT26" s="5"/>
    </row>
    <row r="27" spans="1:94" s="6" customFormat="1" ht="21" hidden="1" customHeight="1" x14ac:dyDescent="0.2">
      <c r="A27" s="4"/>
      <c r="B27" s="85"/>
      <c r="C27" s="59"/>
      <c r="D27" s="95"/>
      <c r="E27" s="59"/>
      <c r="F27" s="95"/>
      <c r="G27" s="59"/>
      <c r="H27" s="94"/>
      <c r="I27" s="58"/>
      <c r="J27" s="60"/>
      <c r="K27" s="114"/>
      <c r="L27" s="95"/>
      <c r="M27" s="59"/>
      <c r="N27" s="95"/>
      <c r="O27" s="59"/>
      <c r="P27" s="95"/>
      <c r="Q27" s="59"/>
      <c r="R27" s="95"/>
      <c r="S27" s="59"/>
      <c r="T27" s="95"/>
      <c r="U27" s="59"/>
      <c r="V27" s="95"/>
      <c r="W27" s="59"/>
      <c r="X27" s="94"/>
      <c r="Y27" s="58"/>
      <c r="Z27" s="60"/>
      <c r="AA27" s="95"/>
      <c r="AB27" s="94"/>
      <c r="AC27" s="58"/>
      <c r="AD27" s="60"/>
      <c r="AE27" s="114"/>
      <c r="AF27" s="95"/>
      <c r="AG27" s="59"/>
      <c r="AH27" s="114"/>
      <c r="AI27" s="94"/>
      <c r="AJ27" s="58"/>
      <c r="AK27" s="60"/>
      <c r="AL27" s="94"/>
      <c r="AM27" s="58"/>
      <c r="AN27" s="60"/>
      <c r="AO27" s="94"/>
      <c r="AP27" s="58"/>
      <c r="AQ27" s="60"/>
      <c r="AR27" s="41"/>
      <c r="AS27" s="20">
        <f t="shared" si="0"/>
        <v>14</v>
      </c>
      <c r="AT27" s="5"/>
    </row>
    <row r="28" spans="1:94" s="6" customFormat="1" ht="21" hidden="1" customHeight="1" thickBot="1" x14ac:dyDescent="0.25">
      <c r="A28" s="4"/>
      <c r="B28" s="86"/>
      <c r="C28" s="62"/>
      <c r="D28" s="96"/>
      <c r="E28" s="62"/>
      <c r="F28" s="96"/>
      <c r="G28" s="62"/>
      <c r="H28" s="111"/>
      <c r="I28" s="61"/>
      <c r="J28" s="63"/>
      <c r="K28" s="115"/>
      <c r="L28" s="96"/>
      <c r="M28" s="62"/>
      <c r="N28" s="96"/>
      <c r="O28" s="62"/>
      <c r="P28" s="96"/>
      <c r="Q28" s="62"/>
      <c r="R28" s="96"/>
      <c r="S28" s="62"/>
      <c r="T28" s="96"/>
      <c r="U28" s="62"/>
      <c r="V28" s="96"/>
      <c r="W28" s="62"/>
      <c r="X28" s="111"/>
      <c r="Y28" s="61"/>
      <c r="Z28" s="63"/>
      <c r="AA28" s="96"/>
      <c r="AB28" s="111"/>
      <c r="AC28" s="61"/>
      <c r="AD28" s="63"/>
      <c r="AE28" s="115"/>
      <c r="AF28" s="96"/>
      <c r="AG28" s="62"/>
      <c r="AH28" s="115"/>
      <c r="AI28" s="111"/>
      <c r="AJ28" s="61"/>
      <c r="AK28" s="63"/>
      <c r="AL28" s="111"/>
      <c r="AM28" s="61"/>
      <c r="AN28" s="63"/>
      <c r="AO28" s="111"/>
      <c r="AP28" s="61"/>
      <c r="AQ28" s="63"/>
      <c r="AR28" s="41"/>
      <c r="AS28" s="20">
        <f t="shared" si="0"/>
        <v>15</v>
      </c>
      <c r="AT28" s="5"/>
    </row>
    <row r="29" spans="1:94" s="6" customFormat="1" ht="21.75" customHeight="1" x14ac:dyDescent="0.2">
      <c r="A29" s="4"/>
      <c r="B29" s="79">
        <f t="shared" ref="B29:AQ29" si="1">SUM(B14:B28)</f>
        <v>0</v>
      </c>
      <c r="C29" s="82">
        <f t="shared" si="1"/>
        <v>0</v>
      </c>
      <c r="D29" s="80">
        <f t="shared" si="1"/>
        <v>0</v>
      </c>
      <c r="E29" s="82">
        <f t="shared" si="1"/>
        <v>0</v>
      </c>
      <c r="F29" s="80">
        <f t="shared" si="1"/>
        <v>0</v>
      </c>
      <c r="G29" s="82">
        <f t="shared" si="1"/>
        <v>0</v>
      </c>
      <c r="H29" s="80">
        <f t="shared" si="1"/>
        <v>0</v>
      </c>
      <c r="I29" s="81">
        <f t="shared" si="1"/>
        <v>0</v>
      </c>
      <c r="J29" s="82">
        <f t="shared" si="1"/>
        <v>0</v>
      </c>
      <c r="K29" s="116">
        <f t="shared" si="1"/>
        <v>0</v>
      </c>
      <c r="L29" s="80">
        <f t="shared" si="1"/>
        <v>0</v>
      </c>
      <c r="M29" s="82">
        <f t="shared" si="1"/>
        <v>0</v>
      </c>
      <c r="N29" s="80">
        <f t="shared" si="1"/>
        <v>0</v>
      </c>
      <c r="O29" s="82">
        <f t="shared" si="1"/>
        <v>0</v>
      </c>
      <c r="P29" s="80">
        <f t="shared" si="1"/>
        <v>0</v>
      </c>
      <c r="Q29" s="82">
        <f t="shared" si="1"/>
        <v>0</v>
      </c>
      <c r="R29" s="80">
        <f t="shared" si="1"/>
        <v>0</v>
      </c>
      <c r="S29" s="82">
        <f t="shared" si="1"/>
        <v>0</v>
      </c>
      <c r="T29" s="80">
        <f t="shared" si="1"/>
        <v>0</v>
      </c>
      <c r="U29" s="82">
        <f t="shared" si="1"/>
        <v>0</v>
      </c>
      <c r="V29" s="80">
        <f t="shared" si="1"/>
        <v>0</v>
      </c>
      <c r="W29" s="82">
        <f t="shared" si="1"/>
        <v>0</v>
      </c>
      <c r="X29" s="80">
        <f t="shared" si="1"/>
        <v>0</v>
      </c>
      <c r="Y29" s="81">
        <f t="shared" si="1"/>
        <v>0</v>
      </c>
      <c r="Z29" s="82">
        <f t="shared" si="1"/>
        <v>0</v>
      </c>
      <c r="AA29" s="82">
        <f t="shared" si="1"/>
        <v>0</v>
      </c>
      <c r="AB29" s="80">
        <f t="shared" si="1"/>
        <v>0</v>
      </c>
      <c r="AC29" s="81">
        <f t="shared" si="1"/>
        <v>0</v>
      </c>
      <c r="AD29" s="82">
        <f t="shared" si="1"/>
        <v>0</v>
      </c>
      <c r="AE29" s="116">
        <f t="shared" si="1"/>
        <v>0</v>
      </c>
      <c r="AF29" s="80">
        <f t="shared" si="1"/>
        <v>0</v>
      </c>
      <c r="AG29" s="82">
        <f t="shared" si="1"/>
        <v>0</v>
      </c>
      <c r="AH29" s="116">
        <f t="shared" si="1"/>
        <v>0</v>
      </c>
      <c r="AI29" s="80">
        <f t="shared" si="1"/>
        <v>0</v>
      </c>
      <c r="AJ29" s="81">
        <f t="shared" si="1"/>
        <v>0</v>
      </c>
      <c r="AK29" s="82">
        <f t="shared" si="1"/>
        <v>0</v>
      </c>
      <c r="AL29" s="80">
        <f t="shared" si="1"/>
        <v>0</v>
      </c>
      <c r="AM29" s="81">
        <f t="shared" si="1"/>
        <v>0</v>
      </c>
      <c r="AN29" s="82">
        <f t="shared" si="1"/>
        <v>0</v>
      </c>
      <c r="AO29" s="80">
        <f t="shared" si="1"/>
        <v>0</v>
      </c>
      <c r="AP29" s="81">
        <f t="shared" si="1"/>
        <v>0</v>
      </c>
      <c r="AQ29" s="82">
        <f t="shared" si="1"/>
        <v>0</v>
      </c>
      <c r="AR29" s="262" t="s">
        <v>63</v>
      </c>
      <c r="AS29" s="264"/>
      <c r="AT29" s="5"/>
    </row>
    <row r="30" spans="1:94" s="6" customFormat="1" ht="21.75" customHeight="1" x14ac:dyDescent="0.2">
      <c r="A30" s="4"/>
      <c r="B30" s="89"/>
      <c r="C30" s="56"/>
      <c r="D30" s="97"/>
      <c r="E30" s="56"/>
      <c r="F30" s="97"/>
      <c r="G30" s="56"/>
      <c r="H30" s="112"/>
      <c r="I30" s="55"/>
      <c r="J30" s="98"/>
      <c r="K30" s="117"/>
      <c r="L30" s="97"/>
      <c r="M30" s="56"/>
      <c r="N30" s="97"/>
      <c r="O30" s="56"/>
      <c r="P30" s="97"/>
      <c r="Q30" s="56"/>
      <c r="R30" s="97"/>
      <c r="S30" s="56"/>
      <c r="T30" s="97"/>
      <c r="U30" s="56"/>
      <c r="V30" s="97"/>
      <c r="W30" s="56"/>
      <c r="X30" s="112"/>
      <c r="Y30" s="55"/>
      <c r="Z30" s="98"/>
      <c r="AA30" s="97"/>
      <c r="AB30" s="112"/>
      <c r="AC30" s="55"/>
      <c r="AD30" s="98"/>
      <c r="AE30" s="117"/>
      <c r="AF30" s="97"/>
      <c r="AG30" s="56"/>
      <c r="AH30" s="117"/>
      <c r="AI30" s="112"/>
      <c r="AJ30" s="55"/>
      <c r="AK30" s="98"/>
      <c r="AL30" s="112"/>
      <c r="AM30" s="55"/>
      <c r="AN30" s="98"/>
      <c r="AO30" s="112"/>
      <c r="AP30" s="55"/>
      <c r="AQ30" s="98"/>
      <c r="AR30" s="255" t="s">
        <v>3</v>
      </c>
      <c r="AS30" s="257"/>
      <c r="AT30" s="5"/>
    </row>
    <row r="31" spans="1:94" s="6" customFormat="1" ht="22.5" thickBot="1" x14ac:dyDescent="0.25">
      <c r="A31" s="4"/>
      <c r="B31" s="103">
        <f t="shared" ref="B31:AQ31" si="2">IF(SUM(B29:B30)=0,0,IF(B30=0,1*100.0001,IF(B29=0,1*-100.0001,(B29/B30*100-100))))</f>
        <v>0</v>
      </c>
      <c r="C31" s="99">
        <f t="shared" si="2"/>
        <v>0</v>
      </c>
      <c r="D31" s="83">
        <f t="shared" si="2"/>
        <v>0</v>
      </c>
      <c r="E31" s="99">
        <f t="shared" si="2"/>
        <v>0</v>
      </c>
      <c r="F31" s="83">
        <f t="shared" si="2"/>
        <v>0</v>
      </c>
      <c r="G31" s="99">
        <f t="shared" si="2"/>
        <v>0</v>
      </c>
      <c r="H31" s="83">
        <f t="shared" si="2"/>
        <v>0</v>
      </c>
      <c r="I31" s="104">
        <f t="shared" si="2"/>
        <v>0</v>
      </c>
      <c r="J31" s="99">
        <f t="shared" si="2"/>
        <v>0</v>
      </c>
      <c r="K31" s="118">
        <f t="shared" si="2"/>
        <v>0</v>
      </c>
      <c r="L31" s="83">
        <f t="shared" si="2"/>
        <v>0</v>
      </c>
      <c r="M31" s="99">
        <f t="shared" si="2"/>
        <v>0</v>
      </c>
      <c r="N31" s="83">
        <f t="shared" si="2"/>
        <v>0</v>
      </c>
      <c r="O31" s="99">
        <f t="shared" si="2"/>
        <v>0</v>
      </c>
      <c r="P31" s="83">
        <f t="shared" si="2"/>
        <v>0</v>
      </c>
      <c r="Q31" s="99">
        <f t="shared" si="2"/>
        <v>0</v>
      </c>
      <c r="R31" s="83">
        <f t="shared" si="2"/>
        <v>0</v>
      </c>
      <c r="S31" s="99">
        <f t="shared" si="2"/>
        <v>0</v>
      </c>
      <c r="T31" s="83">
        <f t="shared" si="2"/>
        <v>0</v>
      </c>
      <c r="U31" s="99">
        <f t="shared" si="2"/>
        <v>0</v>
      </c>
      <c r="V31" s="83">
        <f t="shared" si="2"/>
        <v>0</v>
      </c>
      <c r="W31" s="99">
        <f t="shared" si="2"/>
        <v>0</v>
      </c>
      <c r="X31" s="83">
        <f t="shared" si="2"/>
        <v>0</v>
      </c>
      <c r="Y31" s="104">
        <f t="shared" si="2"/>
        <v>0</v>
      </c>
      <c r="Z31" s="99">
        <f t="shared" si="2"/>
        <v>0</v>
      </c>
      <c r="AA31" s="99">
        <f t="shared" si="2"/>
        <v>0</v>
      </c>
      <c r="AB31" s="83">
        <f t="shared" si="2"/>
        <v>0</v>
      </c>
      <c r="AC31" s="104">
        <f t="shared" si="2"/>
        <v>0</v>
      </c>
      <c r="AD31" s="99">
        <f t="shared" si="2"/>
        <v>0</v>
      </c>
      <c r="AE31" s="118">
        <f t="shared" si="2"/>
        <v>0</v>
      </c>
      <c r="AF31" s="83">
        <f t="shared" si="2"/>
        <v>0</v>
      </c>
      <c r="AG31" s="99">
        <f t="shared" si="2"/>
        <v>0</v>
      </c>
      <c r="AH31" s="118">
        <f t="shared" si="2"/>
        <v>0</v>
      </c>
      <c r="AI31" s="83">
        <f t="shared" si="2"/>
        <v>0</v>
      </c>
      <c r="AJ31" s="104">
        <f t="shared" si="2"/>
        <v>0</v>
      </c>
      <c r="AK31" s="99">
        <f t="shared" si="2"/>
        <v>0</v>
      </c>
      <c r="AL31" s="83">
        <f t="shared" si="2"/>
        <v>0</v>
      </c>
      <c r="AM31" s="104">
        <f t="shared" si="2"/>
        <v>0</v>
      </c>
      <c r="AN31" s="99">
        <f t="shared" si="2"/>
        <v>0</v>
      </c>
      <c r="AO31" s="83">
        <f t="shared" si="2"/>
        <v>0</v>
      </c>
      <c r="AP31" s="104">
        <f t="shared" si="2"/>
        <v>0</v>
      </c>
      <c r="AQ31" s="99">
        <f t="shared" si="2"/>
        <v>0</v>
      </c>
      <c r="AR31" s="316" t="s">
        <v>10</v>
      </c>
      <c r="AS31" s="317"/>
      <c r="AT31" s="5"/>
    </row>
    <row r="32" spans="1:94" s="6" customFormat="1" ht="4.3499999999999996" customHeight="1" thickBot="1" x14ac:dyDescent="0.55000000000000004">
      <c r="A32" s="8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51"/>
      <c r="AR32" s="251"/>
      <c r="AS32" s="251"/>
      <c r="AT32" s="9"/>
    </row>
    <row r="33" ht="18" thickTop="1" x14ac:dyDescent="0.2"/>
  </sheetData>
  <sheetProtection algorithmName="SHA-512" hashValue="mhOIhRHaeh2vOBn4Y4+tdTm07f4rfZh4SZ6ve0emBhAIVEMZAFpvfam83J/dwp+bWYgflGH1tyjnGUmSBrEflg==" saltValue="XKFGoVqY88AIbbLuHNKUZA==" spinCount="100000" sheet="1" formatCells="0" formatColumns="0" formatRows="0" insertColumns="0" insertRows="0" insertHyperlinks="0" deleteColumns="0" deleteRows="0" sort="0" autoFilter="0" pivotTables="0"/>
  <mergeCells count="103">
    <mergeCell ref="AB11:AE11"/>
    <mergeCell ref="AF11:AG11"/>
    <mergeCell ref="AM12:AM13"/>
    <mergeCell ref="AN12:AN13"/>
    <mergeCell ref="AO12:AO13"/>
    <mergeCell ref="AP12:AP13"/>
    <mergeCell ref="AQ12:AQ13"/>
    <mergeCell ref="AG12:AG13"/>
    <mergeCell ref="AI12:AI13"/>
    <mergeCell ref="AJ12:AJ13"/>
    <mergeCell ref="AK12:AK13"/>
    <mergeCell ref="AL12:AL13"/>
    <mergeCell ref="AH11:AH13"/>
    <mergeCell ref="B12:B13"/>
    <mergeCell ref="C12:C13"/>
    <mergeCell ref="D12:D13"/>
    <mergeCell ref="E12:E13"/>
    <mergeCell ref="F12:F13"/>
    <mergeCell ref="G12:G13"/>
    <mergeCell ref="H12:J12"/>
    <mergeCell ref="K12:K13"/>
    <mergeCell ref="L12:L13"/>
    <mergeCell ref="L7:AK7"/>
    <mergeCell ref="X9:AA9"/>
    <mergeCell ref="AB9:AE9"/>
    <mergeCell ref="AF9:AG9"/>
    <mergeCell ref="AI9:AK9"/>
    <mergeCell ref="AL9:AQ9"/>
    <mergeCell ref="B6:I7"/>
    <mergeCell ref="B10:O10"/>
    <mergeCell ref="P10:AA10"/>
    <mergeCell ref="AB10:AH10"/>
    <mergeCell ref="AI10:AK11"/>
    <mergeCell ref="AL10:AN11"/>
    <mergeCell ref="B11:C11"/>
    <mergeCell ref="D11:E11"/>
    <mergeCell ref="B9:C9"/>
    <mergeCell ref="D9:E9"/>
    <mergeCell ref="F9:K9"/>
    <mergeCell ref="L9:M9"/>
    <mergeCell ref="N9:O9"/>
    <mergeCell ref="P9:Q9"/>
    <mergeCell ref="R9:S9"/>
    <mergeCell ref="T9:U9"/>
    <mergeCell ref="V9:W9"/>
    <mergeCell ref="T11:U11"/>
    <mergeCell ref="BM13:CF15"/>
    <mergeCell ref="AR10:AR13"/>
    <mergeCell ref="AS10:AS13"/>
    <mergeCell ref="BA13:BH13"/>
    <mergeCell ref="CK13:CP13"/>
    <mergeCell ref="BA14:BH14"/>
    <mergeCell ref="CK14:CP14"/>
    <mergeCell ref="AO10:AQ11"/>
    <mergeCell ref="AN6:AS7"/>
    <mergeCell ref="F11:K11"/>
    <mergeCell ref="L11:M11"/>
    <mergeCell ref="N11:O11"/>
    <mergeCell ref="P11:Q11"/>
    <mergeCell ref="R11:S11"/>
    <mergeCell ref="M12:M13"/>
    <mergeCell ref="AQ32:AS32"/>
    <mergeCell ref="N12:N13"/>
    <mergeCell ref="O12:O13"/>
    <mergeCell ref="P12:P13"/>
    <mergeCell ref="Q12:Q13"/>
    <mergeCell ref="R12:R13"/>
    <mergeCell ref="V11:W11"/>
    <mergeCell ref="X11:AA11"/>
    <mergeCell ref="X12:Z12"/>
    <mergeCell ref="AA12:AA13"/>
    <mergeCell ref="AB12:AD12"/>
    <mergeCell ref="AE12:AE13"/>
    <mergeCell ref="AF12:AF13"/>
    <mergeCell ref="S12:S13"/>
    <mergeCell ref="T12:T13"/>
    <mergeCell ref="U12:U13"/>
    <mergeCell ref="V12:V13"/>
    <mergeCell ref="W12:W13"/>
    <mergeCell ref="BA17:BH18"/>
    <mergeCell ref="CK17:CP18"/>
    <mergeCell ref="BL18:CG18"/>
    <mergeCell ref="AR29:AS29"/>
    <mergeCell ref="AR30:AS30"/>
    <mergeCell ref="AR31:AS31"/>
    <mergeCell ref="BA16:BH16"/>
    <mergeCell ref="BM16:BO16"/>
    <mergeCell ref="BP16:BT16"/>
    <mergeCell ref="BY16:CB16"/>
    <mergeCell ref="CC16:CF16"/>
    <mergeCell ref="CK16:CP16"/>
    <mergeCell ref="A1:AT1"/>
    <mergeCell ref="B2:I2"/>
    <mergeCell ref="L2:AK3"/>
    <mergeCell ref="AN2:AS2"/>
    <mergeCell ref="B3:I3"/>
    <mergeCell ref="AN3:AS3"/>
    <mergeCell ref="B5:I5"/>
    <mergeCell ref="N5:S5"/>
    <mergeCell ref="Z5:AE5"/>
    <mergeCell ref="AN5:AS5"/>
    <mergeCell ref="T5:X5"/>
    <mergeCell ref="AF5:AJ5"/>
  </mergeCells>
  <conditionalFormatting sqref="B3">
    <cfRule type="cellIs" dxfId="11" priority="5" operator="equal">
      <formula>0</formula>
    </cfRule>
  </conditionalFormatting>
  <conditionalFormatting sqref="B6:I7">
    <cfRule type="cellIs" dxfId="10" priority="3" operator="equal">
      <formula>0</formula>
    </cfRule>
  </conditionalFormatting>
  <conditionalFormatting sqref="Z5 N5">
    <cfRule type="cellIs" dxfId="9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CP33"/>
  <sheetViews>
    <sheetView showGridLines="0" zoomScaleNormal="100" zoomScaleSheetLayoutView="100" workbookViewId="0">
      <selection activeCell="AQ14" sqref="B14:AQ20"/>
    </sheetView>
  </sheetViews>
  <sheetFormatPr defaultColWidth="9.28515625" defaultRowHeight="17.25" x14ac:dyDescent="0.2"/>
  <cols>
    <col min="1" max="1" width="0.85546875" style="45" customWidth="1"/>
    <col min="2" max="2" width="3.140625" style="45" customWidth="1"/>
    <col min="3" max="31" width="3.140625" style="93" customWidth="1"/>
    <col min="32" max="33" width="3.140625" style="48" customWidth="1"/>
    <col min="34" max="42" width="3.140625" style="54" customWidth="1"/>
    <col min="43" max="43" width="3.140625" style="45" customWidth="1"/>
    <col min="44" max="44" width="9.140625" style="45" customWidth="1"/>
    <col min="45" max="45" width="3.5703125" style="45" customWidth="1"/>
    <col min="46" max="46" width="0.7109375" style="45" customWidth="1"/>
    <col min="47" max="16384" width="9.28515625" style="45"/>
  </cols>
  <sheetData>
    <row r="1" spans="1:94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94" ht="24.95" customHeight="1" x14ac:dyDescent="0.2">
      <c r="A2" s="1"/>
      <c r="B2" s="158" t="s">
        <v>106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71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300" t="s">
        <v>11</v>
      </c>
      <c r="AO2" s="301"/>
      <c r="AP2" s="301"/>
      <c r="AQ2" s="301"/>
      <c r="AR2" s="301"/>
      <c r="AS2" s="302"/>
      <c r="AT2" s="2"/>
    </row>
    <row r="3" spans="1:94" ht="24.95" customHeight="1" thickBot="1" x14ac:dyDescent="0.25">
      <c r="A3" s="1"/>
      <c r="B3" s="283">
        <f>'Pakistan, Suba'!B6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345" t="str">
        <f>'Pakistan, Suba'!AR20</f>
        <v>گلگت بلتستان</v>
      </c>
      <c r="AO3" s="346"/>
      <c r="AP3" s="346"/>
      <c r="AQ3" s="346"/>
      <c r="AR3" s="346"/>
      <c r="AS3" s="347"/>
      <c r="AT3" s="2"/>
    </row>
    <row r="4" spans="1:94" ht="5.0999999999999996" customHeight="1" thickBot="1" x14ac:dyDescent="0.4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70"/>
      <c r="AQ4" s="71"/>
      <c r="AR4" s="71"/>
      <c r="AS4" s="68"/>
      <c r="AT4" s="2"/>
    </row>
    <row r="5" spans="1:94" ht="24.95" customHeight="1" x14ac:dyDescent="0.4">
      <c r="A5" s="1"/>
      <c r="B5" s="158" t="s">
        <v>53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295"/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50"/>
      <c r="Z5" s="295"/>
      <c r="AA5" s="295"/>
      <c r="AB5" s="295"/>
      <c r="AC5" s="295"/>
      <c r="AD5" s="295"/>
      <c r="AE5" s="295"/>
      <c r="AF5" s="183" t="s">
        <v>64</v>
      </c>
      <c r="AG5" s="184"/>
      <c r="AH5" s="184"/>
      <c r="AI5" s="184"/>
      <c r="AJ5" s="184"/>
      <c r="AK5" s="50"/>
      <c r="AL5" s="50"/>
      <c r="AM5" s="50"/>
      <c r="AN5" s="300" t="s">
        <v>62</v>
      </c>
      <c r="AO5" s="301"/>
      <c r="AP5" s="301"/>
      <c r="AQ5" s="301"/>
      <c r="AR5" s="301"/>
      <c r="AS5" s="302"/>
      <c r="AT5" s="2"/>
    </row>
    <row r="6" spans="1:94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48"/>
      <c r="AO6" s="349"/>
      <c r="AP6" s="349"/>
      <c r="AQ6" s="349"/>
      <c r="AR6" s="349"/>
      <c r="AS6" s="350"/>
      <c r="AT6" s="2"/>
    </row>
    <row r="7" spans="1:94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351"/>
      <c r="AO7" s="352"/>
      <c r="AP7" s="352"/>
      <c r="AQ7" s="352"/>
      <c r="AR7" s="352"/>
      <c r="AS7" s="353"/>
      <c r="AT7" s="2"/>
    </row>
    <row r="8" spans="1:94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2"/>
    </row>
    <row r="9" spans="1:94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9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8"/>
      <c r="AT9" s="5"/>
    </row>
    <row r="10" spans="1:94" s="6" customFormat="1" ht="17.25" customHeight="1" x14ac:dyDescent="0.2">
      <c r="A10" s="7"/>
      <c r="B10" s="309" t="s">
        <v>72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 t="s">
        <v>73</v>
      </c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1"/>
      <c r="AB10" s="303" t="s">
        <v>74</v>
      </c>
      <c r="AC10" s="304"/>
      <c r="AD10" s="304"/>
      <c r="AE10" s="304"/>
      <c r="AF10" s="304"/>
      <c r="AG10" s="304"/>
      <c r="AH10" s="305"/>
      <c r="AI10" s="303" t="s">
        <v>75</v>
      </c>
      <c r="AJ10" s="304"/>
      <c r="AK10" s="305"/>
      <c r="AL10" s="327" t="s">
        <v>76</v>
      </c>
      <c r="AM10" s="328"/>
      <c r="AN10" s="329"/>
      <c r="AO10" s="327" t="s">
        <v>77</v>
      </c>
      <c r="AP10" s="328"/>
      <c r="AQ10" s="329"/>
      <c r="AR10" s="152" t="s">
        <v>54</v>
      </c>
      <c r="AS10" s="155" t="s">
        <v>2</v>
      </c>
      <c r="AT10" s="5"/>
    </row>
    <row r="11" spans="1:94" s="6" customFormat="1" ht="53.1" customHeight="1" x14ac:dyDescent="0.2">
      <c r="A11" s="7"/>
      <c r="B11" s="314" t="s">
        <v>78</v>
      </c>
      <c r="C11" s="315"/>
      <c r="D11" s="207" t="s">
        <v>79</v>
      </c>
      <c r="E11" s="208"/>
      <c r="F11" s="306" t="s">
        <v>80</v>
      </c>
      <c r="G11" s="307"/>
      <c r="H11" s="307"/>
      <c r="I11" s="307"/>
      <c r="J11" s="307"/>
      <c r="K11" s="308"/>
      <c r="L11" s="202" t="s">
        <v>81</v>
      </c>
      <c r="M11" s="204"/>
      <c r="N11" s="330" t="s">
        <v>82</v>
      </c>
      <c r="O11" s="332"/>
      <c r="P11" s="312" t="s">
        <v>68</v>
      </c>
      <c r="Q11" s="311"/>
      <c r="R11" s="312" t="s">
        <v>83</v>
      </c>
      <c r="S11" s="311"/>
      <c r="T11" s="341" t="s">
        <v>84</v>
      </c>
      <c r="U11" s="342"/>
      <c r="V11" s="341" t="s">
        <v>85</v>
      </c>
      <c r="W11" s="342"/>
      <c r="X11" s="343" t="s">
        <v>86</v>
      </c>
      <c r="Y11" s="343"/>
      <c r="Z11" s="343"/>
      <c r="AA11" s="344"/>
      <c r="AB11" s="312" t="s">
        <v>87</v>
      </c>
      <c r="AC11" s="310"/>
      <c r="AD11" s="310"/>
      <c r="AE11" s="311"/>
      <c r="AF11" s="356" t="s">
        <v>88</v>
      </c>
      <c r="AG11" s="357"/>
      <c r="AH11" s="222" t="s">
        <v>89</v>
      </c>
      <c r="AI11" s="306"/>
      <c r="AJ11" s="307"/>
      <c r="AK11" s="308"/>
      <c r="AL11" s="330"/>
      <c r="AM11" s="331"/>
      <c r="AN11" s="332"/>
      <c r="AO11" s="330"/>
      <c r="AP11" s="331"/>
      <c r="AQ11" s="332"/>
      <c r="AR11" s="153"/>
      <c r="AS11" s="156"/>
      <c r="AT11" s="5"/>
    </row>
    <row r="12" spans="1:94" s="6" customFormat="1" ht="41.1" customHeight="1" x14ac:dyDescent="0.2">
      <c r="A12" s="7"/>
      <c r="B12" s="333" t="s">
        <v>90</v>
      </c>
      <c r="C12" s="335" t="s">
        <v>91</v>
      </c>
      <c r="D12" s="337" t="s">
        <v>69</v>
      </c>
      <c r="E12" s="335" t="s">
        <v>92</v>
      </c>
      <c r="F12" s="337" t="s">
        <v>93</v>
      </c>
      <c r="G12" s="335" t="s">
        <v>94</v>
      </c>
      <c r="H12" s="312" t="s">
        <v>69</v>
      </c>
      <c r="I12" s="310"/>
      <c r="J12" s="310"/>
      <c r="K12" s="339" t="s">
        <v>95</v>
      </c>
      <c r="L12" s="337" t="s">
        <v>96</v>
      </c>
      <c r="M12" s="335" t="s">
        <v>97</v>
      </c>
      <c r="N12" s="337" t="s">
        <v>69</v>
      </c>
      <c r="O12" s="335" t="s">
        <v>98</v>
      </c>
      <c r="P12" s="337" t="s">
        <v>69</v>
      </c>
      <c r="Q12" s="335" t="s">
        <v>99</v>
      </c>
      <c r="R12" s="337" t="s">
        <v>69</v>
      </c>
      <c r="S12" s="335" t="s">
        <v>99</v>
      </c>
      <c r="T12" s="337" t="s">
        <v>69</v>
      </c>
      <c r="U12" s="335" t="s">
        <v>100</v>
      </c>
      <c r="V12" s="337" t="s">
        <v>101</v>
      </c>
      <c r="W12" s="335" t="s">
        <v>102</v>
      </c>
      <c r="X12" s="343" t="s">
        <v>69</v>
      </c>
      <c r="Y12" s="343"/>
      <c r="Z12" s="343"/>
      <c r="AA12" s="354" t="s">
        <v>98</v>
      </c>
      <c r="AB12" s="312" t="s">
        <v>69</v>
      </c>
      <c r="AC12" s="310"/>
      <c r="AD12" s="310"/>
      <c r="AE12" s="232" t="s">
        <v>103</v>
      </c>
      <c r="AF12" s="337" t="s">
        <v>69</v>
      </c>
      <c r="AG12" s="335" t="s">
        <v>104</v>
      </c>
      <c r="AH12" s="223"/>
      <c r="AI12" s="321" t="s">
        <v>90</v>
      </c>
      <c r="AJ12" s="323" t="s">
        <v>91</v>
      </c>
      <c r="AK12" s="325" t="s">
        <v>105</v>
      </c>
      <c r="AL12" s="321" t="s">
        <v>90</v>
      </c>
      <c r="AM12" s="323" t="s">
        <v>91</v>
      </c>
      <c r="AN12" s="325" t="s">
        <v>105</v>
      </c>
      <c r="AO12" s="321" t="s">
        <v>90</v>
      </c>
      <c r="AP12" s="323" t="s">
        <v>91</v>
      </c>
      <c r="AQ12" s="325" t="s">
        <v>105</v>
      </c>
      <c r="AR12" s="153"/>
      <c r="AS12" s="156"/>
      <c r="AT12" s="5"/>
    </row>
    <row r="13" spans="1:94" s="6" customFormat="1" ht="41.1" customHeight="1" thickBot="1" x14ac:dyDescent="0.25">
      <c r="A13" s="7"/>
      <c r="B13" s="334"/>
      <c r="C13" s="336"/>
      <c r="D13" s="338"/>
      <c r="E13" s="336"/>
      <c r="F13" s="338"/>
      <c r="G13" s="336"/>
      <c r="H13" s="143" t="s">
        <v>90</v>
      </c>
      <c r="I13" s="141" t="s">
        <v>91</v>
      </c>
      <c r="J13" s="142" t="s">
        <v>105</v>
      </c>
      <c r="K13" s="340"/>
      <c r="L13" s="338"/>
      <c r="M13" s="336"/>
      <c r="N13" s="338"/>
      <c r="O13" s="336"/>
      <c r="P13" s="338"/>
      <c r="Q13" s="336"/>
      <c r="R13" s="338"/>
      <c r="S13" s="336"/>
      <c r="T13" s="338"/>
      <c r="U13" s="336"/>
      <c r="V13" s="338"/>
      <c r="W13" s="336"/>
      <c r="X13" s="140" t="s">
        <v>90</v>
      </c>
      <c r="Y13" s="141" t="s">
        <v>91</v>
      </c>
      <c r="Z13" s="142" t="s">
        <v>105</v>
      </c>
      <c r="AA13" s="355"/>
      <c r="AB13" s="143" t="s">
        <v>90</v>
      </c>
      <c r="AC13" s="141" t="s">
        <v>91</v>
      </c>
      <c r="AD13" s="142" t="s">
        <v>105</v>
      </c>
      <c r="AE13" s="233"/>
      <c r="AF13" s="338"/>
      <c r="AG13" s="336"/>
      <c r="AH13" s="224"/>
      <c r="AI13" s="322"/>
      <c r="AJ13" s="324"/>
      <c r="AK13" s="326"/>
      <c r="AL13" s="322"/>
      <c r="AM13" s="324"/>
      <c r="AN13" s="326"/>
      <c r="AO13" s="322"/>
      <c r="AP13" s="324"/>
      <c r="AQ13" s="326"/>
      <c r="AR13" s="154"/>
      <c r="AS13" s="157"/>
      <c r="AT13" s="5"/>
      <c r="BA13" s="281"/>
      <c r="BB13" s="281"/>
      <c r="BC13" s="281"/>
      <c r="BD13" s="281"/>
      <c r="BE13" s="281"/>
      <c r="BF13" s="281"/>
      <c r="BG13" s="281"/>
      <c r="BH13" s="281"/>
      <c r="BI13" s="29"/>
      <c r="BJ13" s="29"/>
      <c r="BK13" s="29"/>
      <c r="BL13" s="30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30"/>
      <c r="CH13" s="30"/>
      <c r="CI13" s="30"/>
      <c r="CJ13" s="30"/>
      <c r="CK13" s="281"/>
      <c r="CL13" s="281"/>
      <c r="CM13" s="281"/>
      <c r="CN13" s="281"/>
      <c r="CO13" s="281"/>
      <c r="CP13" s="281"/>
    </row>
    <row r="14" spans="1:94" s="6" customFormat="1" ht="21" customHeight="1" x14ac:dyDescent="0.2">
      <c r="A14" s="4"/>
      <c r="B14" s="84"/>
      <c r="C14" s="87"/>
      <c r="D14" s="119"/>
      <c r="E14" s="87"/>
      <c r="F14" s="119"/>
      <c r="G14" s="87"/>
      <c r="H14" s="94"/>
      <c r="I14" s="110"/>
      <c r="J14" s="60"/>
      <c r="K14" s="113"/>
      <c r="L14" s="119"/>
      <c r="M14" s="87"/>
      <c r="N14" s="119"/>
      <c r="O14" s="87"/>
      <c r="P14" s="119"/>
      <c r="Q14" s="87"/>
      <c r="R14" s="119"/>
      <c r="S14" s="87"/>
      <c r="T14" s="119"/>
      <c r="U14" s="87"/>
      <c r="V14" s="119"/>
      <c r="W14" s="87"/>
      <c r="X14" s="94"/>
      <c r="Y14" s="110"/>
      <c r="Z14" s="60"/>
      <c r="AA14" s="94"/>
      <c r="AB14" s="94"/>
      <c r="AC14" s="110"/>
      <c r="AD14" s="60"/>
      <c r="AE14" s="113"/>
      <c r="AF14" s="119"/>
      <c r="AG14" s="87"/>
      <c r="AH14" s="113"/>
      <c r="AI14" s="94"/>
      <c r="AJ14" s="110"/>
      <c r="AK14" s="60"/>
      <c r="AL14" s="94"/>
      <c r="AM14" s="110"/>
      <c r="AN14" s="60"/>
      <c r="AO14" s="94"/>
      <c r="AP14" s="110"/>
      <c r="AQ14" s="60"/>
      <c r="AR14" s="22" t="s">
        <v>44</v>
      </c>
      <c r="AS14" s="18">
        <v>1</v>
      </c>
      <c r="AT14" s="5"/>
      <c r="BA14" s="296"/>
      <c r="BB14" s="296"/>
      <c r="BC14" s="296"/>
      <c r="BD14" s="296"/>
      <c r="BE14" s="296"/>
      <c r="BF14" s="296"/>
      <c r="BG14" s="296"/>
      <c r="BH14" s="296"/>
      <c r="BI14" s="29"/>
      <c r="BJ14" s="29"/>
      <c r="BK14" s="29"/>
      <c r="BL14" s="29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30"/>
      <c r="CH14" s="30"/>
      <c r="CI14" s="30"/>
      <c r="CJ14" s="30"/>
      <c r="CK14" s="296"/>
      <c r="CL14" s="296"/>
      <c r="CM14" s="296"/>
      <c r="CN14" s="296"/>
      <c r="CO14" s="296"/>
      <c r="CP14" s="296"/>
    </row>
    <row r="15" spans="1:94" s="6" customFormat="1" ht="21" customHeight="1" x14ac:dyDescent="0.2">
      <c r="A15" s="4"/>
      <c r="B15" s="85"/>
      <c r="C15" s="59"/>
      <c r="D15" s="95"/>
      <c r="E15" s="59"/>
      <c r="F15" s="95"/>
      <c r="G15" s="59"/>
      <c r="H15" s="94"/>
      <c r="I15" s="58"/>
      <c r="J15" s="60"/>
      <c r="K15" s="114"/>
      <c r="L15" s="95"/>
      <c r="M15" s="59"/>
      <c r="N15" s="95"/>
      <c r="O15" s="59"/>
      <c r="P15" s="95"/>
      <c r="Q15" s="59"/>
      <c r="R15" s="95"/>
      <c r="S15" s="59"/>
      <c r="T15" s="95"/>
      <c r="U15" s="59"/>
      <c r="V15" s="95"/>
      <c r="W15" s="59"/>
      <c r="X15" s="94"/>
      <c r="Y15" s="58"/>
      <c r="Z15" s="60"/>
      <c r="AA15" s="95"/>
      <c r="AB15" s="94"/>
      <c r="AC15" s="58"/>
      <c r="AD15" s="60"/>
      <c r="AE15" s="114"/>
      <c r="AF15" s="95"/>
      <c r="AG15" s="59"/>
      <c r="AH15" s="114"/>
      <c r="AI15" s="94"/>
      <c r="AJ15" s="58"/>
      <c r="AK15" s="60"/>
      <c r="AL15" s="94"/>
      <c r="AM15" s="58"/>
      <c r="AN15" s="60"/>
      <c r="AO15" s="94"/>
      <c r="AP15" s="58"/>
      <c r="AQ15" s="60"/>
      <c r="AR15" s="22" t="s">
        <v>42</v>
      </c>
      <c r="AS15" s="19">
        <f>AS14+1</f>
        <v>2</v>
      </c>
      <c r="AT15" s="5"/>
      <c r="BA15" s="30"/>
      <c r="BB15" s="30"/>
      <c r="BC15" s="30"/>
      <c r="BD15" s="30"/>
      <c r="BE15" s="30"/>
      <c r="BF15" s="30"/>
      <c r="BG15" s="30"/>
      <c r="BH15" s="29"/>
      <c r="BI15" s="29"/>
      <c r="BJ15" s="29"/>
      <c r="BK15" s="29"/>
      <c r="BL15" s="29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30"/>
      <c r="CH15" s="30"/>
      <c r="CI15" s="30"/>
      <c r="CJ15" s="30"/>
      <c r="CK15" s="30"/>
      <c r="CL15" s="30"/>
      <c r="CM15" s="30"/>
      <c r="CN15" s="30"/>
      <c r="CO15" s="30"/>
      <c r="CP15" s="30"/>
    </row>
    <row r="16" spans="1:94" s="6" customFormat="1" ht="21" customHeight="1" x14ac:dyDescent="0.2">
      <c r="A16" s="4"/>
      <c r="B16" s="85"/>
      <c r="C16" s="59"/>
      <c r="D16" s="95"/>
      <c r="E16" s="59"/>
      <c r="F16" s="95"/>
      <c r="G16" s="59"/>
      <c r="H16" s="94"/>
      <c r="I16" s="58"/>
      <c r="J16" s="60"/>
      <c r="K16" s="114"/>
      <c r="L16" s="95"/>
      <c r="M16" s="59"/>
      <c r="N16" s="95"/>
      <c r="O16" s="59"/>
      <c r="P16" s="95"/>
      <c r="Q16" s="59"/>
      <c r="R16" s="95"/>
      <c r="S16" s="59"/>
      <c r="T16" s="95"/>
      <c r="U16" s="59"/>
      <c r="V16" s="95"/>
      <c r="W16" s="59"/>
      <c r="X16" s="94"/>
      <c r="Y16" s="58"/>
      <c r="Z16" s="60"/>
      <c r="AA16" s="95"/>
      <c r="AB16" s="94"/>
      <c r="AC16" s="58"/>
      <c r="AD16" s="60"/>
      <c r="AE16" s="114"/>
      <c r="AF16" s="95"/>
      <c r="AG16" s="59"/>
      <c r="AH16" s="114"/>
      <c r="AI16" s="94"/>
      <c r="AJ16" s="58"/>
      <c r="AK16" s="60"/>
      <c r="AL16" s="94"/>
      <c r="AM16" s="58"/>
      <c r="AN16" s="60"/>
      <c r="AO16" s="94"/>
      <c r="AP16" s="58"/>
      <c r="AQ16" s="60"/>
      <c r="AR16" s="24" t="s">
        <v>43</v>
      </c>
      <c r="AS16" s="20">
        <f t="shared" ref="AS16:AS28" si="0">AS15+1</f>
        <v>3</v>
      </c>
      <c r="AT16" s="5"/>
      <c r="BA16" s="281"/>
      <c r="BB16" s="281"/>
      <c r="BC16" s="281"/>
      <c r="BD16" s="281"/>
      <c r="BE16" s="281"/>
      <c r="BF16" s="281"/>
      <c r="BG16" s="281"/>
      <c r="BH16" s="281"/>
      <c r="BI16" s="31"/>
      <c r="BJ16" s="31"/>
      <c r="BK16" s="31"/>
      <c r="BL16" s="31"/>
      <c r="BM16" s="297"/>
      <c r="BN16" s="297"/>
      <c r="BO16" s="297"/>
      <c r="BP16" s="298"/>
      <c r="BQ16" s="298"/>
      <c r="BR16" s="298"/>
      <c r="BS16" s="298"/>
      <c r="BT16" s="298"/>
      <c r="BU16" s="32"/>
      <c r="BV16" s="32"/>
      <c r="BW16" s="32"/>
      <c r="BX16" s="32"/>
      <c r="BY16" s="299"/>
      <c r="BZ16" s="299"/>
      <c r="CA16" s="299"/>
      <c r="CB16" s="299"/>
      <c r="CC16" s="298"/>
      <c r="CD16" s="298"/>
      <c r="CE16" s="298"/>
      <c r="CF16" s="298"/>
      <c r="CG16" s="31"/>
      <c r="CH16" s="31"/>
      <c r="CI16" s="31"/>
      <c r="CJ16" s="31"/>
      <c r="CK16" s="281"/>
      <c r="CL16" s="281"/>
      <c r="CM16" s="281"/>
      <c r="CN16" s="281"/>
      <c r="CO16" s="281"/>
      <c r="CP16" s="281"/>
    </row>
    <row r="17" spans="1:94" s="6" customFormat="1" ht="21" customHeight="1" x14ac:dyDescent="0.2">
      <c r="A17" s="4"/>
      <c r="B17" s="85"/>
      <c r="C17" s="59"/>
      <c r="D17" s="95"/>
      <c r="E17" s="59"/>
      <c r="F17" s="95"/>
      <c r="G17" s="59"/>
      <c r="H17" s="94"/>
      <c r="I17" s="58"/>
      <c r="J17" s="60"/>
      <c r="K17" s="114"/>
      <c r="L17" s="95"/>
      <c r="M17" s="59"/>
      <c r="N17" s="95"/>
      <c r="O17" s="59"/>
      <c r="P17" s="95"/>
      <c r="Q17" s="59"/>
      <c r="R17" s="95"/>
      <c r="S17" s="59"/>
      <c r="T17" s="95"/>
      <c r="U17" s="59"/>
      <c r="V17" s="95"/>
      <c r="W17" s="59"/>
      <c r="X17" s="94"/>
      <c r="Y17" s="58"/>
      <c r="Z17" s="60"/>
      <c r="AA17" s="95"/>
      <c r="AB17" s="94"/>
      <c r="AC17" s="58"/>
      <c r="AD17" s="60"/>
      <c r="AE17" s="114"/>
      <c r="AF17" s="95"/>
      <c r="AG17" s="59"/>
      <c r="AH17" s="114"/>
      <c r="AI17" s="94"/>
      <c r="AJ17" s="58"/>
      <c r="AK17" s="60"/>
      <c r="AL17" s="94"/>
      <c r="AM17" s="58"/>
      <c r="AN17" s="60"/>
      <c r="AO17" s="94"/>
      <c r="AP17" s="58"/>
      <c r="AQ17" s="60"/>
      <c r="AR17" s="23" t="s">
        <v>45</v>
      </c>
      <c r="AS17" s="20">
        <f t="shared" si="0"/>
        <v>4</v>
      </c>
      <c r="AT17" s="5"/>
      <c r="BA17" s="274"/>
      <c r="BB17" s="274"/>
      <c r="BC17" s="274"/>
      <c r="BD17" s="274"/>
      <c r="BE17" s="274"/>
      <c r="BF17" s="274"/>
      <c r="BG17" s="274"/>
      <c r="BH17" s="274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0"/>
      <c r="CF17" s="30"/>
      <c r="CG17" s="31"/>
      <c r="CH17" s="31"/>
      <c r="CI17" s="31"/>
      <c r="CJ17" s="31"/>
      <c r="CK17" s="296"/>
      <c r="CL17" s="296"/>
      <c r="CM17" s="296"/>
      <c r="CN17" s="296"/>
      <c r="CO17" s="296"/>
      <c r="CP17" s="296"/>
    </row>
    <row r="18" spans="1:94" s="6" customFormat="1" ht="21" customHeight="1" x14ac:dyDescent="0.2">
      <c r="A18" s="4"/>
      <c r="B18" s="85"/>
      <c r="C18" s="59"/>
      <c r="D18" s="95"/>
      <c r="E18" s="59"/>
      <c r="F18" s="95"/>
      <c r="G18" s="59"/>
      <c r="H18" s="94"/>
      <c r="I18" s="58"/>
      <c r="J18" s="60"/>
      <c r="K18" s="114"/>
      <c r="L18" s="95"/>
      <c r="M18" s="59"/>
      <c r="N18" s="95"/>
      <c r="O18" s="59"/>
      <c r="P18" s="95"/>
      <c r="Q18" s="59"/>
      <c r="R18" s="95"/>
      <c r="S18" s="59"/>
      <c r="T18" s="95"/>
      <c r="U18" s="59"/>
      <c r="V18" s="95"/>
      <c r="W18" s="59"/>
      <c r="X18" s="94"/>
      <c r="Y18" s="58"/>
      <c r="Z18" s="60"/>
      <c r="AA18" s="95"/>
      <c r="AB18" s="94"/>
      <c r="AC18" s="58"/>
      <c r="AD18" s="60"/>
      <c r="AE18" s="114"/>
      <c r="AF18" s="95"/>
      <c r="AG18" s="59"/>
      <c r="AH18" s="114"/>
      <c r="AI18" s="94"/>
      <c r="AJ18" s="58"/>
      <c r="AK18" s="60"/>
      <c r="AL18" s="94"/>
      <c r="AM18" s="58"/>
      <c r="AN18" s="60"/>
      <c r="AO18" s="94"/>
      <c r="AP18" s="58"/>
      <c r="AQ18" s="60"/>
      <c r="AR18" s="23" t="s">
        <v>46</v>
      </c>
      <c r="AS18" s="20">
        <f t="shared" si="0"/>
        <v>5</v>
      </c>
      <c r="AT18" s="5"/>
      <c r="BA18" s="274"/>
      <c r="BB18" s="274"/>
      <c r="BC18" s="274"/>
      <c r="BD18" s="274"/>
      <c r="BE18" s="274"/>
      <c r="BF18" s="274"/>
      <c r="BG18" s="274"/>
      <c r="BH18" s="274"/>
      <c r="BI18" s="30"/>
      <c r="BJ18" s="30"/>
      <c r="BK18" s="30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"/>
      <c r="CI18" s="31"/>
      <c r="CJ18" s="31"/>
      <c r="CK18" s="296"/>
      <c r="CL18" s="296"/>
      <c r="CM18" s="296"/>
      <c r="CN18" s="296"/>
      <c r="CO18" s="296"/>
      <c r="CP18" s="296"/>
    </row>
    <row r="19" spans="1:94" s="6" customFormat="1" ht="21" customHeight="1" x14ac:dyDescent="0.2">
      <c r="A19" s="4"/>
      <c r="B19" s="85"/>
      <c r="C19" s="59"/>
      <c r="D19" s="95"/>
      <c r="E19" s="59"/>
      <c r="F19" s="95"/>
      <c r="G19" s="59"/>
      <c r="H19" s="94"/>
      <c r="I19" s="58"/>
      <c r="J19" s="60"/>
      <c r="K19" s="114"/>
      <c r="L19" s="95"/>
      <c r="M19" s="59"/>
      <c r="N19" s="95"/>
      <c r="O19" s="59"/>
      <c r="P19" s="95"/>
      <c r="Q19" s="59"/>
      <c r="R19" s="95"/>
      <c r="S19" s="59"/>
      <c r="T19" s="95"/>
      <c r="U19" s="59"/>
      <c r="V19" s="95"/>
      <c r="W19" s="59"/>
      <c r="X19" s="94"/>
      <c r="Y19" s="58"/>
      <c r="Z19" s="60"/>
      <c r="AA19" s="95"/>
      <c r="AB19" s="94"/>
      <c r="AC19" s="58"/>
      <c r="AD19" s="60"/>
      <c r="AE19" s="114"/>
      <c r="AF19" s="95"/>
      <c r="AG19" s="59"/>
      <c r="AH19" s="114"/>
      <c r="AI19" s="94"/>
      <c r="AJ19" s="58"/>
      <c r="AK19" s="60"/>
      <c r="AL19" s="94"/>
      <c r="AM19" s="58"/>
      <c r="AN19" s="60"/>
      <c r="AO19" s="94"/>
      <c r="AP19" s="58"/>
      <c r="AQ19" s="60"/>
      <c r="AR19" s="23" t="s">
        <v>48</v>
      </c>
      <c r="AS19" s="20">
        <f t="shared" si="0"/>
        <v>6</v>
      </c>
      <c r="AT19" s="5"/>
    </row>
    <row r="20" spans="1:94" s="6" customFormat="1" ht="21" customHeight="1" x14ac:dyDescent="0.2">
      <c r="A20" s="4"/>
      <c r="B20" s="85"/>
      <c r="C20" s="59"/>
      <c r="D20" s="95"/>
      <c r="E20" s="59"/>
      <c r="F20" s="95"/>
      <c r="G20" s="59"/>
      <c r="H20" s="94"/>
      <c r="I20" s="58"/>
      <c r="J20" s="60"/>
      <c r="K20" s="114"/>
      <c r="L20" s="95"/>
      <c r="M20" s="59"/>
      <c r="N20" s="95"/>
      <c r="O20" s="59"/>
      <c r="P20" s="95"/>
      <c r="Q20" s="59"/>
      <c r="R20" s="95"/>
      <c r="S20" s="59"/>
      <c r="T20" s="95"/>
      <c r="U20" s="59"/>
      <c r="V20" s="95"/>
      <c r="W20" s="59"/>
      <c r="X20" s="94"/>
      <c r="Y20" s="58"/>
      <c r="Z20" s="60"/>
      <c r="AA20" s="95"/>
      <c r="AB20" s="94"/>
      <c r="AC20" s="58"/>
      <c r="AD20" s="60"/>
      <c r="AE20" s="114"/>
      <c r="AF20" s="95"/>
      <c r="AG20" s="59"/>
      <c r="AH20" s="114"/>
      <c r="AI20" s="94"/>
      <c r="AJ20" s="58"/>
      <c r="AK20" s="60"/>
      <c r="AL20" s="94"/>
      <c r="AM20" s="58"/>
      <c r="AN20" s="60"/>
      <c r="AO20" s="94"/>
      <c r="AP20" s="58"/>
      <c r="AQ20" s="60"/>
      <c r="AR20" s="23" t="s">
        <v>47</v>
      </c>
      <c r="AS20" s="20">
        <f t="shared" si="0"/>
        <v>7</v>
      </c>
      <c r="AT20" s="5"/>
    </row>
    <row r="21" spans="1:94" s="6" customFormat="1" ht="21" customHeight="1" x14ac:dyDescent="0.2">
      <c r="A21" s="4"/>
      <c r="B21" s="85"/>
      <c r="C21" s="59"/>
      <c r="D21" s="95"/>
      <c r="E21" s="59"/>
      <c r="F21" s="95"/>
      <c r="G21" s="59"/>
      <c r="H21" s="94"/>
      <c r="I21" s="58"/>
      <c r="J21" s="60"/>
      <c r="K21" s="114"/>
      <c r="L21" s="95"/>
      <c r="M21" s="59"/>
      <c r="N21" s="95"/>
      <c r="O21" s="59"/>
      <c r="P21" s="95"/>
      <c r="Q21" s="59"/>
      <c r="R21" s="95"/>
      <c r="S21" s="59"/>
      <c r="T21" s="95"/>
      <c r="U21" s="59"/>
      <c r="V21" s="95"/>
      <c r="W21" s="59"/>
      <c r="X21" s="94"/>
      <c r="Y21" s="58"/>
      <c r="Z21" s="60"/>
      <c r="AA21" s="95"/>
      <c r="AB21" s="94"/>
      <c r="AC21" s="58"/>
      <c r="AD21" s="60"/>
      <c r="AE21" s="114"/>
      <c r="AF21" s="95"/>
      <c r="AG21" s="59"/>
      <c r="AH21" s="114"/>
      <c r="AI21" s="94"/>
      <c r="AJ21" s="58"/>
      <c r="AK21" s="60"/>
      <c r="AL21" s="94"/>
      <c r="AM21" s="58"/>
      <c r="AN21" s="60"/>
      <c r="AO21" s="94"/>
      <c r="AP21" s="58"/>
      <c r="AQ21" s="60"/>
      <c r="AR21" s="41"/>
      <c r="AS21" s="20">
        <f t="shared" si="0"/>
        <v>8</v>
      </c>
      <c r="AT21" s="5"/>
    </row>
    <row r="22" spans="1:94" s="6" customFormat="1" ht="21" customHeight="1" thickBot="1" x14ac:dyDescent="0.25">
      <c r="A22" s="4"/>
      <c r="B22" s="85"/>
      <c r="C22" s="59"/>
      <c r="D22" s="95"/>
      <c r="E22" s="59"/>
      <c r="F22" s="95"/>
      <c r="G22" s="59"/>
      <c r="H22" s="94"/>
      <c r="I22" s="58"/>
      <c r="J22" s="60"/>
      <c r="K22" s="114"/>
      <c r="L22" s="95"/>
      <c r="M22" s="59"/>
      <c r="N22" s="95"/>
      <c r="O22" s="59"/>
      <c r="P22" s="95"/>
      <c r="Q22" s="59"/>
      <c r="R22" s="95"/>
      <c r="S22" s="59"/>
      <c r="T22" s="95"/>
      <c r="U22" s="59"/>
      <c r="V22" s="95"/>
      <c r="W22" s="59"/>
      <c r="X22" s="94"/>
      <c r="Y22" s="58"/>
      <c r="Z22" s="60"/>
      <c r="AA22" s="95"/>
      <c r="AB22" s="94"/>
      <c r="AC22" s="58"/>
      <c r="AD22" s="60"/>
      <c r="AE22" s="114"/>
      <c r="AF22" s="95"/>
      <c r="AG22" s="59"/>
      <c r="AH22" s="114"/>
      <c r="AI22" s="94"/>
      <c r="AJ22" s="58"/>
      <c r="AK22" s="60"/>
      <c r="AL22" s="94"/>
      <c r="AM22" s="58"/>
      <c r="AN22" s="60"/>
      <c r="AO22" s="94"/>
      <c r="AP22" s="58"/>
      <c r="AQ22" s="60"/>
      <c r="AR22" s="41"/>
      <c r="AS22" s="20">
        <f t="shared" si="0"/>
        <v>9</v>
      </c>
      <c r="AT22" s="5"/>
    </row>
    <row r="23" spans="1:94" s="6" customFormat="1" ht="21" hidden="1" customHeight="1" x14ac:dyDescent="0.2">
      <c r="A23" s="4"/>
      <c r="B23" s="85"/>
      <c r="C23" s="59"/>
      <c r="D23" s="95"/>
      <c r="E23" s="59"/>
      <c r="F23" s="95"/>
      <c r="G23" s="59"/>
      <c r="H23" s="94"/>
      <c r="I23" s="58"/>
      <c r="J23" s="60"/>
      <c r="K23" s="114"/>
      <c r="L23" s="95"/>
      <c r="M23" s="59"/>
      <c r="N23" s="95"/>
      <c r="O23" s="59"/>
      <c r="P23" s="95"/>
      <c r="Q23" s="59"/>
      <c r="R23" s="95"/>
      <c r="S23" s="59"/>
      <c r="T23" s="95"/>
      <c r="U23" s="59"/>
      <c r="V23" s="95"/>
      <c r="W23" s="59"/>
      <c r="X23" s="94"/>
      <c r="Y23" s="58"/>
      <c r="Z23" s="60"/>
      <c r="AA23" s="95"/>
      <c r="AB23" s="94"/>
      <c r="AC23" s="58"/>
      <c r="AD23" s="60"/>
      <c r="AE23" s="114"/>
      <c r="AF23" s="95"/>
      <c r="AG23" s="59"/>
      <c r="AH23" s="114"/>
      <c r="AI23" s="94"/>
      <c r="AJ23" s="58"/>
      <c r="AK23" s="60"/>
      <c r="AL23" s="94"/>
      <c r="AM23" s="58"/>
      <c r="AN23" s="60"/>
      <c r="AO23" s="94"/>
      <c r="AP23" s="58"/>
      <c r="AQ23" s="60"/>
      <c r="AR23" s="41"/>
      <c r="AS23" s="20">
        <f t="shared" si="0"/>
        <v>10</v>
      </c>
      <c r="AT23" s="5"/>
    </row>
    <row r="24" spans="1:94" s="6" customFormat="1" ht="21" hidden="1" customHeight="1" x14ac:dyDescent="0.2">
      <c r="A24" s="4"/>
      <c r="B24" s="85"/>
      <c r="C24" s="59"/>
      <c r="D24" s="95"/>
      <c r="E24" s="59"/>
      <c r="F24" s="95"/>
      <c r="G24" s="59"/>
      <c r="H24" s="94"/>
      <c r="I24" s="58"/>
      <c r="J24" s="60"/>
      <c r="K24" s="114"/>
      <c r="L24" s="95"/>
      <c r="M24" s="59"/>
      <c r="N24" s="95"/>
      <c r="O24" s="59"/>
      <c r="P24" s="95"/>
      <c r="Q24" s="59"/>
      <c r="R24" s="95"/>
      <c r="S24" s="59"/>
      <c r="T24" s="95"/>
      <c r="U24" s="59"/>
      <c r="V24" s="95"/>
      <c r="W24" s="59"/>
      <c r="X24" s="94"/>
      <c r="Y24" s="58"/>
      <c r="Z24" s="60"/>
      <c r="AA24" s="95"/>
      <c r="AB24" s="94"/>
      <c r="AC24" s="58"/>
      <c r="AD24" s="60"/>
      <c r="AE24" s="114"/>
      <c r="AF24" s="95"/>
      <c r="AG24" s="59"/>
      <c r="AH24" s="114"/>
      <c r="AI24" s="94"/>
      <c r="AJ24" s="58"/>
      <c r="AK24" s="60"/>
      <c r="AL24" s="94"/>
      <c r="AM24" s="58"/>
      <c r="AN24" s="60"/>
      <c r="AO24" s="94"/>
      <c r="AP24" s="58"/>
      <c r="AQ24" s="60"/>
      <c r="AR24" s="41"/>
      <c r="AS24" s="20">
        <f t="shared" si="0"/>
        <v>11</v>
      </c>
      <c r="AT24" s="5"/>
    </row>
    <row r="25" spans="1:94" s="6" customFormat="1" ht="21" hidden="1" customHeight="1" x14ac:dyDescent="0.2">
      <c r="A25" s="4"/>
      <c r="B25" s="85"/>
      <c r="C25" s="59"/>
      <c r="D25" s="95"/>
      <c r="E25" s="59"/>
      <c r="F25" s="95"/>
      <c r="G25" s="59"/>
      <c r="H25" s="94"/>
      <c r="I25" s="58"/>
      <c r="J25" s="60"/>
      <c r="K25" s="114"/>
      <c r="L25" s="95"/>
      <c r="M25" s="59"/>
      <c r="N25" s="95"/>
      <c r="O25" s="59"/>
      <c r="P25" s="95"/>
      <c r="Q25" s="59"/>
      <c r="R25" s="95"/>
      <c r="S25" s="59"/>
      <c r="T25" s="95"/>
      <c r="U25" s="59"/>
      <c r="V25" s="95"/>
      <c r="W25" s="59"/>
      <c r="X25" s="94"/>
      <c r="Y25" s="58"/>
      <c r="Z25" s="60"/>
      <c r="AA25" s="95"/>
      <c r="AB25" s="94"/>
      <c r="AC25" s="58"/>
      <c r="AD25" s="60"/>
      <c r="AE25" s="114"/>
      <c r="AF25" s="95"/>
      <c r="AG25" s="59"/>
      <c r="AH25" s="114"/>
      <c r="AI25" s="94"/>
      <c r="AJ25" s="58"/>
      <c r="AK25" s="60"/>
      <c r="AL25" s="94"/>
      <c r="AM25" s="58"/>
      <c r="AN25" s="60"/>
      <c r="AO25" s="94"/>
      <c r="AP25" s="58"/>
      <c r="AQ25" s="60"/>
      <c r="AR25" s="41"/>
      <c r="AS25" s="20">
        <f t="shared" si="0"/>
        <v>12</v>
      </c>
      <c r="AT25" s="5"/>
    </row>
    <row r="26" spans="1:94" s="6" customFormat="1" ht="21" hidden="1" customHeight="1" x14ac:dyDescent="0.2">
      <c r="A26" s="4"/>
      <c r="B26" s="85"/>
      <c r="C26" s="59"/>
      <c r="D26" s="95"/>
      <c r="E26" s="59"/>
      <c r="F26" s="95"/>
      <c r="G26" s="59"/>
      <c r="H26" s="94"/>
      <c r="I26" s="58"/>
      <c r="J26" s="60"/>
      <c r="K26" s="114"/>
      <c r="L26" s="95"/>
      <c r="M26" s="59"/>
      <c r="N26" s="95"/>
      <c r="O26" s="59"/>
      <c r="P26" s="95"/>
      <c r="Q26" s="59"/>
      <c r="R26" s="95"/>
      <c r="S26" s="59"/>
      <c r="T26" s="95"/>
      <c r="U26" s="59"/>
      <c r="V26" s="95"/>
      <c r="W26" s="59"/>
      <c r="X26" s="94"/>
      <c r="Y26" s="58"/>
      <c r="Z26" s="60"/>
      <c r="AA26" s="95"/>
      <c r="AB26" s="94"/>
      <c r="AC26" s="58"/>
      <c r="AD26" s="60"/>
      <c r="AE26" s="114"/>
      <c r="AF26" s="95"/>
      <c r="AG26" s="59"/>
      <c r="AH26" s="114"/>
      <c r="AI26" s="94"/>
      <c r="AJ26" s="58"/>
      <c r="AK26" s="60"/>
      <c r="AL26" s="94"/>
      <c r="AM26" s="58"/>
      <c r="AN26" s="60"/>
      <c r="AO26" s="94"/>
      <c r="AP26" s="58"/>
      <c r="AQ26" s="60"/>
      <c r="AR26" s="41"/>
      <c r="AS26" s="20">
        <f t="shared" si="0"/>
        <v>13</v>
      </c>
      <c r="AT26" s="5"/>
    </row>
    <row r="27" spans="1:94" s="6" customFormat="1" ht="21" hidden="1" customHeight="1" x14ac:dyDescent="0.2">
      <c r="A27" s="4"/>
      <c r="B27" s="85"/>
      <c r="C27" s="59"/>
      <c r="D27" s="95"/>
      <c r="E27" s="59"/>
      <c r="F27" s="95"/>
      <c r="G27" s="59"/>
      <c r="H27" s="94"/>
      <c r="I27" s="58"/>
      <c r="J27" s="60"/>
      <c r="K27" s="114"/>
      <c r="L27" s="95"/>
      <c r="M27" s="59"/>
      <c r="N27" s="95"/>
      <c r="O27" s="59"/>
      <c r="P27" s="95"/>
      <c r="Q27" s="59"/>
      <c r="R27" s="95"/>
      <c r="S27" s="59"/>
      <c r="T27" s="95"/>
      <c r="U27" s="59"/>
      <c r="V27" s="95"/>
      <c r="W27" s="59"/>
      <c r="X27" s="94"/>
      <c r="Y27" s="58"/>
      <c r="Z27" s="60"/>
      <c r="AA27" s="95"/>
      <c r="AB27" s="94"/>
      <c r="AC27" s="58"/>
      <c r="AD27" s="60"/>
      <c r="AE27" s="114"/>
      <c r="AF27" s="95"/>
      <c r="AG27" s="59"/>
      <c r="AH27" s="114"/>
      <c r="AI27" s="94"/>
      <c r="AJ27" s="58"/>
      <c r="AK27" s="60"/>
      <c r="AL27" s="94"/>
      <c r="AM27" s="58"/>
      <c r="AN27" s="60"/>
      <c r="AO27" s="94"/>
      <c r="AP27" s="58"/>
      <c r="AQ27" s="60"/>
      <c r="AR27" s="41"/>
      <c r="AS27" s="20">
        <f t="shared" si="0"/>
        <v>14</v>
      </c>
      <c r="AT27" s="5"/>
    </row>
    <row r="28" spans="1:94" s="6" customFormat="1" ht="21" hidden="1" customHeight="1" thickBot="1" x14ac:dyDescent="0.25">
      <c r="A28" s="4"/>
      <c r="B28" s="86"/>
      <c r="C28" s="62"/>
      <c r="D28" s="96"/>
      <c r="E28" s="62"/>
      <c r="F28" s="96"/>
      <c r="G28" s="62"/>
      <c r="H28" s="111"/>
      <c r="I28" s="61"/>
      <c r="J28" s="63"/>
      <c r="K28" s="115"/>
      <c r="L28" s="96"/>
      <c r="M28" s="62"/>
      <c r="N28" s="96"/>
      <c r="O28" s="62"/>
      <c r="P28" s="96"/>
      <c r="Q28" s="62"/>
      <c r="R28" s="96"/>
      <c r="S28" s="62"/>
      <c r="T28" s="96"/>
      <c r="U28" s="62"/>
      <c r="V28" s="96"/>
      <c r="W28" s="62"/>
      <c r="X28" s="111"/>
      <c r="Y28" s="61"/>
      <c r="Z28" s="63"/>
      <c r="AA28" s="96"/>
      <c r="AB28" s="111"/>
      <c r="AC28" s="61"/>
      <c r="AD28" s="63"/>
      <c r="AE28" s="115"/>
      <c r="AF28" s="96"/>
      <c r="AG28" s="62"/>
      <c r="AH28" s="115"/>
      <c r="AI28" s="111"/>
      <c r="AJ28" s="61"/>
      <c r="AK28" s="63"/>
      <c r="AL28" s="111"/>
      <c r="AM28" s="61"/>
      <c r="AN28" s="63"/>
      <c r="AO28" s="111"/>
      <c r="AP28" s="61"/>
      <c r="AQ28" s="63"/>
      <c r="AR28" s="41"/>
      <c r="AS28" s="20">
        <f t="shared" si="0"/>
        <v>15</v>
      </c>
      <c r="AT28" s="5"/>
    </row>
    <row r="29" spans="1:94" s="6" customFormat="1" ht="21.75" customHeight="1" x14ac:dyDescent="0.2">
      <c r="A29" s="4"/>
      <c r="B29" s="79">
        <f t="shared" ref="B29:AQ29" si="1">SUM(B14:B28)</f>
        <v>0</v>
      </c>
      <c r="C29" s="82">
        <f t="shared" si="1"/>
        <v>0</v>
      </c>
      <c r="D29" s="80">
        <f t="shared" si="1"/>
        <v>0</v>
      </c>
      <c r="E29" s="82">
        <f t="shared" si="1"/>
        <v>0</v>
      </c>
      <c r="F29" s="80">
        <f t="shared" si="1"/>
        <v>0</v>
      </c>
      <c r="G29" s="82">
        <f t="shared" si="1"/>
        <v>0</v>
      </c>
      <c r="H29" s="80">
        <f t="shared" si="1"/>
        <v>0</v>
      </c>
      <c r="I29" s="81">
        <f t="shared" si="1"/>
        <v>0</v>
      </c>
      <c r="J29" s="82">
        <f t="shared" si="1"/>
        <v>0</v>
      </c>
      <c r="K29" s="116">
        <f t="shared" si="1"/>
        <v>0</v>
      </c>
      <c r="L29" s="80">
        <f t="shared" si="1"/>
        <v>0</v>
      </c>
      <c r="M29" s="82">
        <f t="shared" si="1"/>
        <v>0</v>
      </c>
      <c r="N29" s="80">
        <f t="shared" si="1"/>
        <v>0</v>
      </c>
      <c r="O29" s="82">
        <f t="shared" si="1"/>
        <v>0</v>
      </c>
      <c r="P29" s="80">
        <f t="shared" si="1"/>
        <v>0</v>
      </c>
      <c r="Q29" s="82">
        <f t="shared" si="1"/>
        <v>0</v>
      </c>
      <c r="R29" s="80">
        <f t="shared" si="1"/>
        <v>0</v>
      </c>
      <c r="S29" s="82">
        <f t="shared" si="1"/>
        <v>0</v>
      </c>
      <c r="T29" s="80">
        <f t="shared" si="1"/>
        <v>0</v>
      </c>
      <c r="U29" s="82">
        <f t="shared" si="1"/>
        <v>0</v>
      </c>
      <c r="V29" s="80">
        <f t="shared" si="1"/>
        <v>0</v>
      </c>
      <c r="W29" s="82">
        <f t="shared" si="1"/>
        <v>0</v>
      </c>
      <c r="X29" s="80">
        <f t="shared" si="1"/>
        <v>0</v>
      </c>
      <c r="Y29" s="81">
        <f t="shared" si="1"/>
        <v>0</v>
      </c>
      <c r="Z29" s="82">
        <f t="shared" si="1"/>
        <v>0</v>
      </c>
      <c r="AA29" s="82">
        <f t="shared" si="1"/>
        <v>0</v>
      </c>
      <c r="AB29" s="80">
        <f t="shared" si="1"/>
        <v>0</v>
      </c>
      <c r="AC29" s="81">
        <f t="shared" si="1"/>
        <v>0</v>
      </c>
      <c r="AD29" s="82">
        <f t="shared" si="1"/>
        <v>0</v>
      </c>
      <c r="AE29" s="116">
        <f t="shared" si="1"/>
        <v>0</v>
      </c>
      <c r="AF29" s="80">
        <f t="shared" si="1"/>
        <v>0</v>
      </c>
      <c r="AG29" s="82">
        <f t="shared" si="1"/>
        <v>0</v>
      </c>
      <c r="AH29" s="116">
        <f t="shared" si="1"/>
        <v>0</v>
      </c>
      <c r="AI29" s="80">
        <f t="shared" si="1"/>
        <v>0</v>
      </c>
      <c r="AJ29" s="81">
        <f t="shared" si="1"/>
        <v>0</v>
      </c>
      <c r="AK29" s="82">
        <f t="shared" si="1"/>
        <v>0</v>
      </c>
      <c r="AL29" s="80">
        <f t="shared" si="1"/>
        <v>0</v>
      </c>
      <c r="AM29" s="81">
        <f t="shared" si="1"/>
        <v>0</v>
      </c>
      <c r="AN29" s="82">
        <f t="shared" si="1"/>
        <v>0</v>
      </c>
      <c r="AO29" s="80">
        <f t="shared" si="1"/>
        <v>0</v>
      </c>
      <c r="AP29" s="81">
        <f t="shared" si="1"/>
        <v>0</v>
      </c>
      <c r="AQ29" s="82">
        <f t="shared" si="1"/>
        <v>0</v>
      </c>
      <c r="AR29" s="262" t="s">
        <v>63</v>
      </c>
      <c r="AS29" s="264"/>
      <c r="AT29" s="5"/>
    </row>
    <row r="30" spans="1:94" s="6" customFormat="1" ht="21.75" customHeight="1" x14ac:dyDescent="0.2">
      <c r="A30" s="4"/>
      <c r="B30" s="89"/>
      <c r="C30" s="56"/>
      <c r="D30" s="97"/>
      <c r="E30" s="56"/>
      <c r="F30" s="97"/>
      <c r="G30" s="56"/>
      <c r="H30" s="112"/>
      <c r="I30" s="55"/>
      <c r="J30" s="98"/>
      <c r="K30" s="117"/>
      <c r="L30" s="97"/>
      <c r="M30" s="56"/>
      <c r="N30" s="97"/>
      <c r="O30" s="56"/>
      <c r="P30" s="97"/>
      <c r="Q30" s="56"/>
      <c r="R30" s="97"/>
      <c r="S30" s="56"/>
      <c r="T30" s="97"/>
      <c r="U30" s="56"/>
      <c r="V30" s="97"/>
      <c r="W30" s="56"/>
      <c r="X30" s="112"/>
      <c r="Y30" s="55"/>
      <c r="Z30" s="98"/>
      <c r="AA30" s="97"/>
      <c r="AB30" s="112"/>
      <c r="AC30" s="55"/>
      <c r="AD30" s="98"/>
      <c r="AE30" s="117"/>
      <c r="AF30" s="97"/>
      <c r="AG30" s="56"/>
      <c r="AH30" s="117"/>
      <c r="AI30" s="112"/>
      <c r="AJ30" s="55"/>
      <c r="AK30" s="98"/>
      <c r="AL30" s="112"/>
      <c r="AM30" s="55"/>
      <c r="AN30" s="98"/>
      <c r="AO30" s="112"/>
      <c r="AP30" s="55"/>
      <c r="AQ30" s="98"/>
      <c r="AR30" s="255" t="s">
        <v>3</v>
      </c>
      <c r="AS30" s="257"/>
      <c r="AT30" s="5"/>
    </row>
    <row r="31" spans="1:94" s="6" customFormat="1" ht="22.5" thickBot="1" x14ac:dyDescent="0.25">
      <c r="A31" s="4"/>
      <c r="B31" s="103">
        <f t="shared" ref="B31:AQ31" si="2">IF(SUM(B29:B30)=0,0,IF(B30=0,1*100.0001,IF(B29=0,1*-100.0001,(B29/B30*100-100))))</f>
        <v>0</v>
      </c>
      <c r="C31" s="99">
        <f t="shared" si="2"/>
        <v>0</v>
      </c>
      <c r="D31" s="83">
        <f t="shared" si="2"/>
        <v>0</v>
      </c>
      <c r="E31" s="99">
        <f t="shared" si="2"/>
        <v>0</v>
      </c>
      <c r="F31" s="83">
        <f t="shared" si="2"/>
        <v>0</v>
      </c>
      <c r="G31" s="99">
        <f t="shared" si="2"/>
        <v>0</v>
      </c>
      <c r="H31" s="83">
        <f t="shared" si="2"/>
        <v>0</v>
      </c>
      <c r="I31" s="104">
        <f t="shared" si="2"/>
        <v>0</v>
      </c>
      <c r="J31" s="99">
        <f t="shared" si="2"/>
        <v>0</v>
      </c>
      <c r="K31" s="118">
        <f t="shared" si="2"/>
        <v>0</v>
      </c>
      <c r="L31" s="83">
        <f t="shared" si="2"/>
        <v>0</v>
      </c>
      <c r="M31" s="99">
        <f t="shared" si="2"/>
        <v>0</v>
      </c>
      <c r="N31" s="83">
        <f t="shared" si="2"/>
        <v>0</v>
      </c>
      <c r="O31" s="99">
        <f t="shared" si="2"/>
        <v>0</v>
      </c>
      <c r="P31" s="83">
        <f t="shared" si="2"/>
        <v>0</v>
      </c>
      <c r="Q31" s="99">
        <f t="shared" si="2"/>
        <v>0</v>
      </c>
      <c r="R31" s="83">
        <f t="shared" si="2"/>
        <v>0</v>
      </c>
      <c r="S31" s="99">
        <f t="shared" si="2"/>
        <v>0</v>
      </c>
      <c r="T31" s="83">
        <f t="shared" si="2"/>
        <v>0</v>
      </c>
      <c r="U31" s="99">
        <f t="shared" si="2"/>
        <v>0</v>
      </c>
      <c r="V31" s="83">
        <f t="shared" si="2"/>
        <v>0</v>
      </c>
      <c r="W31" s="99">
        <f t="shared" si="2"/>
        <v>0</v>
      </c>
      <c r="X31" s="83">
        <f t="shared" si="2"/>
        <v>0</v>
      </c>
      <c r="Y31" s="104">
        <f t="shared" si="2"/>
        <v>0</v>
      </c>
      <c r="Z31" s="99">
        <f t="shared" si="2"/>
        <v>0</v>
      </c>
      <c r="AA31" s="99">
        <f t="shared" si="2"/>
        <v>0</v>
      </c>
      <c r="AB31" s="83">
        <f t="shared" si="2"/>
        <v>0</v>
      </c>
      <c r="AC31" s="104">
        <f t="shared" si="2"/>
        <v>0</v>
      </c>
      <c r="AD31" s="99">
        <f t="shared" si="2"/>
        <v>0</v>
      </c>
      <c r="AE31" s="118">
        <f t="shared" si="2"/>
        <v>0</v>
      </c>
      <c r="AF31" s="83">
        <f t="shared" si="2"/>
        <v>0</v>
      </c>
      <c r="AG31" s="99">
        <f t="shared" si="2"/>
        <v>0</v>
      </c>
      <c r="AH31" s="118">
        <f t="shared" si="2"/>
        <v>0</v>
      </c>
      <c r="AI31" s="83">
        <f t="shared" si="2"/>
        <v>0</v>
      </c>
      <c r="AJ31" s="104">
        <f t="shared" si="2"/>
        <v>0</v>
      </c>
      <c r="AK31" s="99">
        <f t="shared" si="2"/>
        <v>0</v>
      </c>
      <c r="AL31" s="83">
        <f t="shared" si="2"/>
        <v>0</v>
      </c>
      <c r="AM31" s="104">
        <f t="shared" si="2"/>
        <v>0</v>
      </c>
      <c r="AN31" s="99">
        <f t="shared" si="2"/>
        <v>0</v>
      </c>
      <c r="AO31" s="83">
        <f t="shared" si="2"/>
        <v>0</v>
      </c>
      <c r="AP31" s="104">
        <f t="shared" si="2"/>
        <v>0</v>
      </c>
      <c r="AQ31" s="99">
        <f t="shared" si="2"/>
        <v>0</v>
      </c>
      <c r="AR31" s="316" t="s">
        <v>10</v>
      </c>
      <c r="AS31" s="317"/>
      <c r="AT31" s="5"/>
    </row>
    <row r="32" spans="1:94" s="6" customFormat="1" ht="4.3499999999999996" customHeight="1" thickBot="1" x14ac:dyDescent="0.55000000000000004">
      <c r="A32" s="8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51"/>
      <c r="AR32" s="251"/>
      <c r="AS32" s="251"/>
      <c r="AT32" s="9"/>
    </row>
    <row r="33" ht="18" thickTop="1" x14ac:dyDescent="0.2"/>
  </sheetData>
  <sheetProtection algorithmName="SHA-512" hashValue="L416+GWkTS8FJVxZ3i3nbb2e1tn9CO8F6XexmJedqBdSHDM/oXQvbNbXpo+ZMNXstcTwe9TSimgDm/bHfIMPRA==" saltValue="wDiyp4BaSM+1hCdCcXu6Ew==" spinCount="100000" sheet="1" formatCells="0" formatColumns="0" formatRows="0" insertColumns="0" insertRows="0" insertHyperlinks="0" deleteColumns="0" deleteRows="0" sort="0" autoFilter="0" pivotTables="0"/>
  <mergeCells count="103">
    <mergeCell ref="AB11:AE11"/>
    <mergeCell ref="AF11:AG11"/>
    <mergeCell ref="AM12:AM13"/>
    <mergeCell ref="AN12:AN13"/>
    <mergeCell ref="AO12:AO13"/>
    <mergeCell ref="AP12:AP13"/>
    <mergeCell ref="AQ12:AQ13"/>
    <mergeCell ref="AG12:AG13"/>
    <mergeCell ref="AI12:AI13"/>
    <mergeCell ref="AJ12:AJ13"/>
    <mergeCell ref="AK12:AK13"/>
    <mergeCell ref="AL12:AL13"/>
    <mergeCell ref="AH11:AH13"/>
    <mergeCell ref="B12:B13"/>
    <mergeCell ref="C12:C13"/>
    <mergeCell ref="D12:D13"/>
    <mergeCell ref="E12:E13"/>
    <mergeCell ref="F12:F13"/>
    <mergeCell ref="G12:G13"/>
    <mergeCell ref="H12:J12"/>
    <mergeCell ref="K12:K13"/>
    <mergeCell ref="L12:L13"/>
    <mergeCell ref="L7:AK7"/>
    <mergeCell ref="X9:AA9"/>
    <mergeCell ref="AB9:AE9"/>
    <mergeCell ref="AF9:AG9"/>
    <mergeCell ref="AI9:AK9"/>
    <mergeCell ref="AL9:AQ9"/>
    <mergeCell ref="B6:I7"/>
    <mergeCell ref="B10:O10"/>
    <mergeCell ref="P10:AA10"/>
    <mergeCell ref="AB10:AH10"/>
    <mergeCell ref="AI10:AK11"/>
    <mergeCell ref="AL10:AN11"/>
    <mergeCell ref="B11:C11"/>
    <mergeCell ref="D11:E11"/>
    <mergeCell ref="B9:C9"/>
    <mergeCell ref="D9:E9"/>
    <mergeCell ref="F9:K9"/>
    <mergeCell ref="L9:M9"/>
    <mergeCell ref="N9:O9"/>
    <mergeCell ref="P9:Q9"/>
    <mergeCell ref="R9:S9"/>
    <mergeCell ref="T9:U9"/>
    <mergeCell ref="V9:W9"/>
    <mergeCell ref="T11:U11"/>
    <mergeCell ref="BM13:CF15"/>
    <mergeCell ref="AR10:AR13"/>
    <mergeCell ref="AS10:AS13"/>
    <mergeCell ref="BA13:BH13"/>
    <mergeCell ref="CK13:CP13"/>
    <mergeCell ref="BA14:BH14"/>
    <mergeCell ref="CK14:CP14"/>
    <mergeCell ref="AO10:AQ11"/>
    <mergeCell ref="AN6:AS7"/>
    <mergeCell ref="F11:K11"/>
    <mergeCell ref="L11:M11"/>
    <mergeCell ref="N11:O11"/>
    <mergeCell ref="P11:Q11"/>
    <mergeCell ref="R11:S11"/>
    <mergeCell ref="M12:M13"/>
    <mergeCell ref="AQ32:AS32"/>
    <mergeCell ref="N12:N13"/>
    <mergeCell ref="O12:O13"/>
    <mergeCell ref="P12:P13"/>
    <mergeCell ref="Q12:Q13"/>
    <mergeCell ref="R12:R13"/>
    <mergeCell ref="V11:W11"/>
    <mergeCell ref="X11:AA11"/>
    <mergeCell ref="X12:Z12"/>
    <mergeCell ref="AA12:AA13"/>
    <mergeCell ref="AB12:AD12"/>
    <mergeCell ref="AE12:AE13"/>
    <mergeCell ref="AF12:AF13"/>
    <mergeCell ref="S12:S13"/>
    <mergeCell ref="T12:T13"/>
    <mergeCell ref="U12:U13"/>
    <mergeCell ref="V12:V13"/>
    <mergeCell ref="W12:W13"/>
    <mergeCell ref="BA17:BH18"/>
    <mergeCell ref="CK17:CP18"/>
    <mergeCell ref="BL18:CG18"/>
    <mergeCell ref="AR29:AS29"/>
    <mergeCell ref="AR30:AS30"/>
    <mergeCell ref="AR31:AS31"/>
    <mergeCell ref="BA16:BH16"/>
    <mergeCell ref="BM16:BO16"/>
    <mergeCell ref="BP16:BT16"/>
    <mergeCell ref="BY16:CB16"/>
    <mergeCell ref="CC16:CF16"/>
    <mergeCell ref="CK16:CP16"/>
    <mergeCell ref="A1:AT1"/>
    <mergeCell ref="B2:I2"/>
    <mergeCell ref="L2:AK3"/>
    <mergeCell ref="AN2:AS2"/>
    <mergeCell ref="B3:I3"/>
    <mergeCell ref="AN3:AS3"/>
    <mergeCell ref="B5:I5"/>
    <mergeCell ref="N5:S5"/>
    <mergeCell ref="Z5:AE5"/>
    <mergeCell ref="AN5:AS5"/>
    <mergeCell ref="T5:X5"/>
    <mergeCell ref="AF5:AJ5"/>
  </mergeCells>
  <conditionalFormatting sqref="B3">
    <cfRule type="cellIs" dxfId="8" priority="5" operator="equal">
      <formula>0</formula>
    </cfRule>
  </conditionalFormatting>
  <conditionalFormatting sqref="B6:I7">
    <cfRule type="cellIs" dxfId="7" priority="3" operator="equal">
      <formula>0</formula>
    </cfRule>
  </conditionalFormatting>
  <conditionalFormatting sqref="Z5 N5">
    <cfRule type="cellIs" dxfId="6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CP33"/>
  <sheetViews>
    <sheetView showGridLines="0" zoomScaleNormal="100" zoomScaleSheetLayoutView="100" workbookViewId="0">
      <selection activeCell="AQ14" sqref="B14:AQ16"/>
    </sheetView>
  </sheetViews>
  <sheetFormatPr defaultColWidth="9.28515625" defaultRowHeight="17.25" x14ac:dyDescent="0.2"/>
  <cols>
    <col min="1" max="1" width="0.85546875" style="45" customWidth="1"/>
    <col min="2" max="2" width="3.140625" style="45" customWidth="1"/>
    <col min="3" max="31" width="3.140625" style="93" customWidth="1"/>
    <col min="32" max="33" width="3.140625" style="48" customWidth="1"/>
    <col min="34" max="42" width="3.140625" style="54" customWidth="1"/>
    <col min="43" max="43" width="3.140625" style="45" customWidth="1"/>
    <col min="44" max="44" width="9.42578125" style="45" customWidth="1"/>
    <col min="45" max="45" width="3.5703125" style="45" customWidth="1"/>
    <col min="46" max="46" width="0.7109375" style="45" customWidth="1"/>
    <col min="47" max="16384" width="9.28515625" style="45"/>
  </cols>
  <sheetData>
    <row r="1" spans="1:94" ht="5.25" customHeight="1" thickTop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7"/>
    </row>
    <row r="2" spans="1:94" ht="24.95" customHeight="1" x14ac:dyDescent="0.2">
      <c r="A2" s="1"/>
      <c r="B2" s="158" t="s">
        <v>106</v>
      </c>
      <c r="C2" s="159"/>
      <c r="D2" s="159"/>
      <c r="E2" s="159"/>
      <c r="F2" s="159"/>
      <c r="G2" s="159"/>
      <c r="H2" s="159"/>
      <c r="I2" s="160"/>
      <c r="J2" s="65"/>
      <c r="K2" s="109"/>
      <c r="L2" s="161" t="s">
        <v>71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50"/>
      <c r="AM2" s="50"/>
      <c r="AN2" s="300" t="s">
        <v>11</v>
      </c>
      <c r="AO2" s="301"/>
      <c r="AP2" s="301"/>
      <c r="AQ2" s="301"/>
      <c r="AR2" s="301"/>
      <c r="AS2" s="302"/>
      <c r="AT2" s="2"/>
    </row>
    <row r="3" spans="1:94" ht="24.95" customHeight="1" thickBot="1" x14ac:dyDescent="0.25">
      <c r="A3" s="1"/>
      <c r="B3" s="283">
        <f>'Pakistan, Suba'!B6</f>
        <v>0</v>
      </c>
      <c r="C3" s="284"/>
      <c r="D3" s="284"/>
      <c r="E3" s="284"/>
      <c r="F3" s="284"/>
      <c r="G3" s="284"/>
      <c r="H3" s="284"/>
      <c r="I3" s="285"/>
      <c r="J3" s="65"/>
      <c r="K3" s="10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50"/>
      <c r="AM3" s="50"/>
      <c r="AN3" s="345" t="str">
        <f>'Pakistan, Suba'!AR19</f>
        <v>خیبر پختونخوا</v>
      </c>
      <c r="AO3" s="346"/>
      <c r="AP3" s="346"/>
      <c r="AQ3" s="346"/>
      <c r="AR3" s="346"/>
      <c r="AS3" s="347"/>
      <c r="AT3" s="2"/>
    </row>
    <row r="4" spans="1:94" ht="5.0999999999999996" customHeight="1" thickBot="1" x14ac:dyDescent="0.45">
      <c r="A4" s="1"/>
      <c r="B4" s="67"/>
      <c r="C4" s="67"/>
      <c r="D4" s="67"/>
      <c r="E4" s="67"/>
      <c r="F4" s="67"/>
      <c r="G4" s="67"/>
      <c r="H4" s="67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70"/>
      <c r="AQ4" s="71"/>
      <c r="AR4" s="71"/>
      <c r="AS4" s="68"/>
      <c r="AT4" s="2"/>
    </row>
    <row r="5" spans="1:94" ht="24.95" customHeight="1" x14ac:dyDescent="0.4">
      <c r="A5" s="1"/>
      <c r="B5" s="158" t="s">
        <v>53</v>
      </c>
      <c r="C5" s="159"/>
      <c r="D5" s="159"/>
      <c r="E5" s="159"/>
      <c r="F5" s="159"/>
      <c r="G5" s="159"/>
      <c r="H5" s="159"/>
      <c r="I5" s="160"/>
      <c r="J5" s="66"/>
      <c r="K5" s="66"/>
      <c r="L5" s="66"/>
      <c r="M5" s="71"/>
      <c r="N5" s="295"/>
      <c r="O5" s="295"/>
      <c r="P5" s="295"/>
      <c r="Q5" s="295"/>
      <c r="R5" s="295"/>
      <c r="S5" s="295"/>
      <c r="T5" s="183" t="s">
        <v>0</v>
      </c>
      <c r="U5" s="184"/>
      <c r="V5" s="184"/>
      <c r="W5" s="184"/>
      <c r="X5" s="184"/>
      <c r="Y5" s="50"/>
      <c r="Z5" s="295"/>
      <c r="AA5" s="295"/>
      <c r="AB5" s="295"/>
      <c r="AC5" s="295"/>
      <c r="AD5" s="295"/>
      <c r="AE5" s="295"/>
      <c r="AF5" s="183" t="s">
        <v>64</v>
      </c>
      <c r="AG5" s="184"/>
      <c r="AH5" s="184"/>
      <c r="AI5" s="184"/>
      <c r="AJ5" s="184"/>
      <c r="AK5" s="50"/>
      <c r="AL5" s="50"/>
      <c r="AM5" s="50"/>
      <c r="AN5" s="300" t="s">
        <v>62</v>
      </c>
      <c r="AO5" s="301"/>
      <c r="AP5" s="301"/>
      <c r="AQ5" s="301"/>
      <c r="AR5" s="301"/>
      <c r="AS5" s="302"/>
      <c r="AT5" s="2"/>
    </row>
    <row r="6" spans="1:94" ht="5.0999999999999996" customHeight="1" x14ac:dyDescent="0.4">
      <c r="A6" s="1"/>
      <c r="B6" s="170"/>
      <c r="C6" s="171"/>
      <c r="D6" s="171"/>
      <c r="E6" s="171"/>
      <c r="F6" s="171"/>
      <c r="G6" s="171"/>
      <c r="H6" s="171"/>
      <c r="I6" s="1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48"/>
      <c r="AO6" s="349"/>
      <c r="AP6" s="349"/>
      <c r="AQ6" s="349"/>
      <c r="AR6" s="349"/>
      <c r="AS6" s="350"/>
      <c r="AT6" s="2"/>
    </row>
    <row r="7" spans="1:94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65"/>
      <c r="K7" s="65"/>
      <c r="L7" s="173" t="s">
        <v>65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50"/>
      <c r="AM7" s="50"/>
      <c r="AN7" s="351"/>
      <c r="AO7" s="352"/>
      <c r="AP7" s="352"/>
      <c r="AQ7" s="352"/>
      <c r="AR7" s="352"/>
      <c r="AS7" s="353"/>
      <c r="AT7" s="2"/>
    </row>
    <row r="8" spans="1:94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2"/>
    </row>
    <row r="9" spans="1:94" s="6" customFormat="1" ht="15.75" x14ac:dyDescent="0.2">
      <c r="A9" s="4"/>
      <c r="B9" s="166">
        <v>14</v>
      </c>
      <c r="C9" s="167"/>
      <c r="D9" s="168">
        <v>13</v>
      </c>
      <c r="E9" s="169"/>
      <c r="F9" s="168">
        <v>12</v>
      </c>
      <c r="G9" s="167"/>
      <c r="H9" s="167"/>
      <c r="I9" s="167"/>
      <c r="J9" s="167"/>
      <c r="K9" s="169"/>
      <c r="L9" s="168">
        <v>11</v>
      </c>
      <c r="M9" s="167"/>
      <c r="N9" s="168">
        <v>10</v>
      </c>
      <c r="O9" s="169"/>
      <c r="P9" s="168">
        <v>9</v>
      </c>
      <c r="Q9" s="169"/>
      <c r="R9" s="168">
        <v>8</v>
      </c>
      <c r="S9" s="169"/>
      <c r="T9" s="168">
        <v>7</v>
      </c>
      <c r="U9" s="169"/>
      <c r="V9" s="168">
        <v>6</v>
      </c>
      <c r="W9" s="169"/>
      <c r="X9" s="168">
        <v>5</v>
      </c>
      <c r="Y9" s="167"/>
      <c r="Z9" s="167"/>
      <c r="AA9" s="169"/>
      <c r="AB9" s="168">
        <v>4</v>
      </c>
      <c r="AC9" s="167"/>
      <c r="AD9" s="167"/>
      <c r="AE9" s="169"/>
      <c r="AF9" s="168">
        <v>3</v>
      </c>
      <c r="AG9" s="167"/>
      <c r="AH9" s="129">
        <v>2</v>
      </c>
      <c r="AI9" s="189">
        <v>1</v>
      </c>
      <c r="AJ9" s="189"/>
      <c r="AK9" s="189"/>
      <c r="AL9" s="190"/>
      <c r="AM9" s="191"/>
      <c r="AN9" s="191"/>
      <c r="AO9" s="191"/>
      <c r="AP9" s="191"/>
      <c r="AQ9" s="191"/>
      <c r="AR9" s="27"/>
      <c r="AS9" s="28"/>
      <c r="AT9" s="5"/>
    </row>
    <row r="10" spans="1:94" s="6" customFormat="1" ht="17.25" customHeight="1" x14ac:dyDescent="0.2">
      <c r="A10" s="7"/>
      <c r="B10" s="309" t="s">
        <v>72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2" t="s">
        <v>73</v>
      </c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1"/>
      <c r="AB10" s="303" t="s">
        <v>74</v>
      </c>
      <c r="AC10" s="304"/>
      <c r="AD10" s="304"/>
      <c r="AE10" s="304"/>
      <c r="AF10" s="304"/>
      <c r="AG10" s="304"/>
      <c r="AH10" s="305"/>
      <c r="AI10" s="303" t="s">
        <v>75</v>
      </c>
      <c r="AJ10" s="304"/>
      <c r="AK10" s="305"/>
      <c r="AL10" s="327" t="s">
        <v>76</v>
      </c>
      <c r="AM10" s="328"/>
      <c r="AN10" s="329"/>
      <c r="AO10" s="327" t="s">
        <v>77</v>
      </c>
      <c r="AP10" s="328"/>
      <c r="AQ10" s="329"/>
      <c r="AR10" s="152" t="s">
        <v>54</v>
      </c>
      <c r="AS10" s="155" t="s">
        <v>2</v>
      </c>
      <c r="AT10" s="5"/>
    </row>
    <row r="11" spans="1:94" s="6" customFormat="1" ht="53.1" customHeight="1" x14ac:dyDescent="0.2">
      <c r="A11" s="7"/>
      <c r="B11" s="314" t="s">
        <v>78</v>
      </c>
      <c r="C11" s="315"/>
      <c r="D11" s="207" t="s">
        <v>79</v>
      </c>
      <c r="E11" s="208"/>
      <c r="F11" s="306" t="s">
        <v>80</v>
      </c>
      <c r="G11" s="307"/>
      <c r="H11" s="307"/>
      <c r="I11" s="307"/>
      <c r="J11" s="307"/>
      <c r="K11" s="308"/>
      <c r="L11" s="202" t="s">
        <v>81</v>
      </c>
      <c r="M11" s="204"/>
      <c r="N11" s="330" t="s">
        <v>82</v>
      </c>
      <c r="O11" s="332"/>
      <c r="P11" s="312" t="s">
        <v>68</v>
      </c>
      <c r="Q11" s="311"/>
      <c r="R11" s="312" t="s">
        <v>83</v>
      </c>
      <c r="S11" s="311"/>
      <c r="T11" s="341" t="s">
        <v>84</v>
      </c>
      <c r="U11" s="342"/>
      <c r="V11" s="341" t="s">
        <v>85</v>
      </c>
      <c r="W11" s="342"/>
      <c r="X11" s="343" t="s">
        <v>86</v>
      </c>
      <c r="Y11" s="343"/>
      <c r="Z11" s="343"/>
      <c r="AA11" s="344"/>
      <c r="AB11" s="312" t="s">
        <v>87</v>
      </c>
      <c r="AC11" s="310"/>
      <c r="AD11" s="310"/>
      <c r="AE11" s="311"/>
      <c r="AF11" s="356" t="s">
        <v>88</v>
      </c>
      <c r="AG11" s="357"/>
      <c r="AH11" s="222" t="s">
        <v>89</v>
      </c>
      <c r="AI11" s="306"/>
      <c r="AJ11" s="307"/>
      <c r="AK11" s="308"/>
      <c r="AL11" s="330"/>
      <c r="AM11" s="331"/>
      <c r="AN11" s="332"/>
      <c r="AO11" s="330"/>
      <c r="AP11" s="331"/>
      <c r="AQ11" s="332"/>
      <c r="AR11" s="153"/>
      <c r="AS11" s="156"/>
      <c r="AT11" s="5"/>
    </row>
    <row r="12" spans="1:94" s="6" customFormat="1" ht="41.1" customHeight="1" x14ac:dyDescent="0.2">
      <c r="A12" s="7"/>
      <c r="B12" s="333" t="s">
        <v>90</v>
      </c>
      <c r="C12" s="335" t="s">
        <v>91</v>
      </c>
      <c r="D12" s="337" t="s">
        <v>69</v>
      </c>
      <c r="E12" s="335" t="s">
        <v>92</v>
      </c>
      <c r="F12" s="337" t="s">
        <v>93</v>
      </c>
      <c r="G12" s="335" t="s">
        <v>94</v>
      </c>
      <c r="H12" s="312" t="s">
        <v>69</v>
      </c>
      <c r="I12" s="310"/>
      <c r="J12" s="310"/>
      <c r="K12" s="339" t="s">
        <v>95</v>
      </c>
      <c r="L12" s="337" t="s">
        <v>96</v>
      </c>
      <c r="M12" s="335" t="s">
        <v>97</v>
      </c>
      <c r="N12" s="337" t="s">
        <v>69</v>
      </c>
      <c r="O12" s="335" t="s">
        <v>98</v>
      </c>
      <c r="P12" s="337" t="s">
        <v>69</v>
      </c>
      <c r="Q12" s="335" t="s">
        <v>99</v>
      </c>
      <c r="R12" s="337" t="s">
        <v>69</v>
      </c>
      <c r="S12" s="335" t="s">
        <v>99</v>
      </c>
      <c r="T12" s="337" t="s">
        <v>69</v>
      </c>
      <c r="U12" s="335" t="s">
        <v>100</v>
      </c>
      <c r="V12" s="337" t="s">
        <v>101</v>
      </c>
      <c r="W12" s="335" t="s">
        <v>102</v>
      </c>
      <c r="X12" s="343" t="s">
        <v>69</v>
      </c>
      <c r="Y12" s="343"/>
      <c r="Z12" s="343"/>
      <c r="AA12" s="354" t="s">
        <v>98</v>
      </c>
      <c r="AB12" s="312" t="s">
        <v>69</v>
      </c>
      <c r="AC12" s="310"/>
      <c r="AD12" s="310"/>
      <c r="AE12" s="232" t="s">
        <v>103</v>
      </c>
      <c r="AF12" s="337" t="s">
        <v>69</v>
      </c>
      <c r="AG12" s="335" t="s">
        <v>104</v>
      </c>
      <c r="AH12" s="223"/>
      <c r="AI12" s="321" t="s">
        <v>90</v>
      </c>
      <c r="AJ12" s="323" t="s">
        <v>91</v>
      </c>
      <c r="AK12" s="325" t="s">
        <v>105</v>
      </c>
      <c r="AL12" s="321" t="s">
        <v>90</v>
      </c>
      <c r="AM12" s="323" t="s">
        <v>91</v>
      </c>
      <c r="AN12" s="325" t="s">
        <v>105</v>
      </c>
      <c r="AO12" s="321" t="s">
        <v>90</v>
      </c>
      <c r="AP12" s="323" t="s">
        <v>91</v>
      </c>
      <c r="AQ12" s="325" t="s">
        <v>105</v>
      </c>
      <c r="AR12" s="153"/>
      <c r="AS12" s="156"/>
      <c r="AT12" s="5"/>
    </row>
    <row r="13" spans="1:94" s="6" customFormat="1" ht="41.1" customHeight="1" thickBot="1" x14ac:dyDescent="0.25">
      <c r="A13" s="7"/>
      <c r="B13" s="334"/>
      <c r="C13" s="336"/>
      <c r="D13" s="338"/>
      <c r="E13" s="336"/>
      <c r="F13" s="338"/>
      <c r="G13" s="336"/>
      <c r="H13" s="143" t="s">
        <v>90</v>
      </c>
      <c r="I13" s="141" t="s">
        <v>91</v>
      </c>
      <c r="J13" s="142" t="s">
        <v>105</v>
      </c>
      <c r="K13" s="340"/>
      <c r="L13" s="338"/>
      <c r="M13" s="336"/>
      <c r="N13" s="338"/>
      <c r="O13" s="336"/>
      <c r="P13" s="338"/>
      <c r="Q13" s="336"/>
      <c r="R13" s="338"/>
      <c r="S13" s="336"/>
      <c r="T13" s="338"/>
      <c r="U13" s="336"/>
      <c r="V13" s="338"/>
      <c r="W13" s="336"/>
      <c r="X13" s="140" t="s">
        <v>90</v>
      </c>
      <c r="Y13" s="141" t="s">
        <v>91</v>
      </c>
      <c r="Z13" s="142" t="s">
        <v>105</v>
      </c>
      <c r="AA13" s="355"/>
      <c r="AB13" s="143" t="s">
        <v>90</v>
      </c>
      <c r="AC13" s="141" t="s">
        <v>91</v>
      </c>
      <c r="AD13" s="142" t="s">
        <v>105</v>
      </c>
      <c r="AE13" s="233"/>
      <c r="AF13" s="338"/>
      <c r="AG13" s="336"/>
      <c r="AH13" s="224"/>
      <c r="AI13" s="322"/>
      <c r="AJ13" s="324"/>
      <c r="AK13" s="326"/>
      <c r="AL13" s="322"/>
      <c r="AM13" s="324"/>
      <c r="AN13" s="326"/>
      <c r="AO13" s="322"/>
      <c r="AP13" s="324"/>
      <c r="AQ13" s="326"/>
      <c r="AR13" s="154"/>
      <c r="AS13" s="157"/>
      <c r="AT13" s="5"/>
      <c r="BA13" s="281"/>
      <c r="BB13" s="281"/>
      <c r="BC13" s="281"/>
      <c r="BD13" s="281"/>
      <c r="BE13" s="281"/>
      <c r="BF13" s="281"/>
      <c r="BG13" s="281"/>
      <c r="BH13" s="281"/>
      <c r="BI13" s="29"/>
      <c r="BJ13" s="29"/>
      <c r="BK13" s="29"/>
      <c r="BL13" s="30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30"/>
      <c r="CH13" s="30"/>
      <c r="CI13" s="30"/>
      <c r="CJ13" s="30"/>
      <c r="CK13" s="281"/>
      <c r="CL13" s="281"/>
      <c r="CM13" s="281"/>
      <c r="CN13" s="281"/>
      <c r="CO13" s="281"/>
      <c r="CP13" s="281"/>
    </row>
    <row r="14" spans="1:94" s="6" customFormat="1" ht="21" customHeight="1" x14ac:dyDescent="0.2">
      <c r="A14" s="4"/>
      <c r="B14" s="84"/>
      <c r="C14" s="87"/>
      <c r="D14" s="119"/>
      <c r="E14" s="87"/>
      <c r="F14" s="119"/>
      <c r="G14" s="87"/>
      <c r="H14" s="94"/>
      <c r="I14" s="110"/>
      <c r="J14" s="60"/>
      <c r="K14" s="113"/>
      <c r="L14" s="119"/>
      <c r="M14" s="87"/>
      <c r="N14" s="119"/>
      <c r="O14" s="87"/>
      <c r="P14" s="119"/>
      <c r="Q14" s="87"/>
      <c r="R14" s="119"/>
      <c r="S14" s="87"/>
      <c r="T14" s="119"/>
      <c r="U14" s="87"/>
      <c r="V14" s="119"/>
      <c r="W14" s="87"/>
      <c r="X14" s="94"/>
      <c r="Y14" s="110"/>
      <c r="Z14" s="60"/>
      <c r="AA14" s="94"/>
      <c r="AB14" s="94"/>
      <c r="AC14" s="110"/>
      <c r="AD14" s="60"/>
      <c r="AE14" s="113"/>
      <c r="AF14" s="119"/>
      <c r="AG14" s="87"/>
      <c r="AH14" s="113"/>
      <c r="AI14" s="94"/>
      <c r="AJ14" s="110"/>
      <c r="AK14" s="60"/>
      <c r="AL14" s="94"/>
      <c r="AM14" s="110"/>
      <c r="AN14" s="60"/>
      <c r="AO14" s="94"/>
      <c r="AP14" s="110"/>
      <c r="AQ14" s="60"/>
      <c r="AR14" s="22" t="s">
        <v>41</v>
      </c>
      <c r="AS14" s="18">
        <v>1</v>
      </c>
      <c r="AT14" s="5"/>
      <c r="BA14" s="296"/>
      <c r="BB14" s="296"/>
      <c r="BC14" s="296"/>
      <c r="BD14" s="296"/>
      <c r="BE14" s="296"/>
      <c r="BF14" s="296"/>
      <c r="BG14" s="296"/>
      <c r="BH14" s="296"/>
      <c r="BI14" s="29"/>
      <c r="BJ14" s="29"/>
      <c r="BK14" s="29"/>
      <c r="BL14" s="29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30"/>
      <c r="CH14" s="30"/>
      <c r="CI14" s="30"/>
      <c r="CJ14" s="30"/>
      <c r="CK14" s="296"/>
      <c r="CL14" s="296"/>
      <c r="CM14" s="296"/>
      <c r="CN14" s="296"/>
      <c r="CO14" s="296"/>
      <c r="CP14" s="296"/>
    </row>
    <row r="15" spans="1:94" s="6" customFormat="1" ht="21" customHeight="1" x14ac:dyDescent="0.2">
      <c r="A15" s="4"/>
      <c r="B15" s="85"/>
      <c r="C15" s="59"/>
      <c r="D15" s="95"/>
      <c r="E15" s="59"/>
      <c r="F15" s="95"/>
      <c r="G15" s="59"/>
      <c r="H15" s="94"/>
      <c r="I15" s="58"/>
      <c r="J15" s="60"/>
      <c r="K15" s="114"/>
      <c r="L15" s="95"/>
      <c r="M15" s="59"/>
      <c r="N15" s="95"/>
      <c r="O15" s="59"/>
      <c r="P15" s="95"/>
      <c r="Q15" s="59"/>
      <c r="R15" s="95"/>
      <c r="S15" s="59"/>
      <c r="T15" s="95"/>
      <c r="U15" s="59"/>
      <c r="V15" s="95"/>
      <c r="W15" s="59"/>
      <c r="X15" s="94"/>
      <c r="Y15" s="58"/>
      <c r="Z15" s="60"/>
      <c r="AA15" s="95"/>
      <c r="AB15" s="94"/>
      <c r="AC15" s="58"/>
      <c r="AD15" s="60"/>
      <c r="AE15" s="114"/>
      <c r="AF15" s="95"/>
      <c r="AG15" s="59"/>
      <c r="AH15" s="114"/>
      <c r="AI15" s="94"/>
      <c r="AJ15" s="58"/>
      <c r="AK15" s="60"/>
      <c r="AL15" s="94"/>
      <c r="AM15" s="58"/>
      <c r="AN15" s="60"/>
      <c r="AO15" s="94"/>
      <c r="AP15" s="58"/>
      <c r="AQ15" s="60"/>
      <c r="AR15" s="22" t="s">
        <v>60</v>
      </c>
      <c r="AS15" s="19">
        <f>AS14+1</f>
        <v>2</v>
      </c>
      <c r="AT15" s="5"/>
      <c r="BA15" s="30"/>
      <c r="BB15" s="30"/>
      <c r="BC15" s="30"/>
      <c r="BD15" s="30"/>
      <c r="BE15" s="30"/>
      <c r="BF15" s="30"/>
      <c r="BG15" s="30"/>
      <c r="BH15" s="29"/>
      <c r="BI15" s="29"/>
      <c r="BJ15" s="29"/>
      <c r="BK15" s="29"/>
      <c r="BL15" s="29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30"/>
      <c r="CH15" s="30"/>
      <c r="CI15" s="30"/>
      <c r="CJ15" s="30"/>
      <c r="CK15" s="30"/>
      <c r="CL15" s="30"/>
      <c r="CM15" s="30"/>
      <c r="CN15" s="30"/>
      <c r="CO15" s="30"/>
      <c r="CP15" s="30"/>
    </row>
    <row r="16" spans="1:94" s="6" customFormat="1" ht="21" customHeight="1" x14ac:dyDescent="0.2">
      <c r="A16" s="4"/>
      <c r="B16" s="85"/>
      <c r="C16" s="59"/>
      <c r="D16" s="95"/>
      <c r="E16" s="59"/>
      <c r="F16" s="95"/>
      <c r="G16" s="59"/>
      <c r="H16" s="94"/>
      <c r="I16" s="58"/>
      <c r="J16" s="60"/>
      <c r="K16" s="114"/>
      <c r="L16" s="95"/>
      <c r="M16" s="59"/>
      <c r="N16" s="95"/>
      <c r="O16" s="59"/>
      <c r="P16" s="95"/>
      <c r="Q16" s="59"/>
      <c r="R16" s="95"/>
      <c r="S16" s="59"/>
      <c r="T16" s="95"/>
      <c r="U16" s="59"/>
      <c r="V16" s="95"/>
      <c r="W16" s="59"/>
      <c r="X16" s="94"/>
      <c r="Y16" s="58"/>
      <c r="Z16" s="60"/>
      <c r="AA16" s="95"/>
      <c r="AB16" s="94"/>
      <c r="AC16" s="58"/>
      <c r="AD16" s="60"/>
      <c r="AE16" s="114"/>
      <c r="AF16" s="95"/>
      <c r="AG16" s="59"/>
      <c r="AH16" s="114"/>
      <c r="AI16" s="94"/>
      <c r="AJ16" s="58"/>
      <c r="AK16" s="60"/>
      <c r="AL16" s="94"/>
      <c r="AM16" s="58"/>
      <c r="AN16" s="60"/>
      <c r="AO16" s="94"/>
      <c r="AP16" s="58"/>
      <c r="AQ16" s="60"/>
      <c r="AR16" s="24" t="s">
        <v>61</v>
      </c>
      <c r="AS16" s="20">
        <f t="shared" ref="AS16:AS28" si="0">AS15+1</f>
        <v>3</v>
      </c>
      <c r="AT16" s="5"/>
      <c r="BA16" s="281"/>
      <c r="BB16" s="281"/>
      <c r="BC16" s="281"/>
      <c r="BD16" s="281"/>
      <c r="BE16" s="281"/>
      <c r="BF16" s="281"/>
      <c r="BG16" s="281"/>
      <c r="BH16" s="281"/>
      <c r="BI16" s="31"/>
      <c r="BJ16" s="31"/>
      <c r="BK16" s="31"/>
      <c r="BL16" s="31"/>
      <c r="BM16" s="297"/>
      <c r="BN16" s="297"/>
      <c r="BO16" s="297"/>
      <c r="BP16" s="298"/>
      <c r="BQ16" s="298"/>
      <c r="BR16" s="298"/>
      <c r="BS16" s="298"/>
      <c r="BT16" s="298"/>
      <c r="BU16" s="32"/>
      <c r="BV16" s="32"/>
      <c r="BW16" s="32"/>
      <c r="BX16" s="32"/>
      <c r="BY16" s="299"/>
      <c r="BZ16" s="299"/>
      <c r="CA16" s="299"/>
      <c r="CB16" s="299"/>
      <c r="CC16" s="298"/>
      <c r="CD16" s="298"/>
      <c r="CE16" s="298"/>
      <c r="CF16" s="298"/>
      <c r="CG16" s="31"/>
      <c r="CH16" s="31"/>
      <c r="CI16" s="31"/>
      <c r="CJ16" s="31"/>
      <c r="CK16" s="281"/>
      <c r="CL16" s="281"/>
      <c r="CM16" s="281"/>
      <c r="CN16" s="281"/>
      <c r="CO16" s="281"/>
      <c r="CP16" s="281"/>
    </row>
    <row r="17" spans="1:94" s="6" customFormat="1" ht="21" customHeight="1" x14ac:dyDescent="0.2">
      <c r="A17" s="4"/>
      <c r="B17" s="85"/>
      <c r="C17" s="59"/>
      <c r="D17" s="95"/>
      <c r="E17" s="59"/>
      <c r="F17" s="95"/>
      <c r="G17" s="59"/>
      <c r="H17" s="94"/>
      <c r="I17" s="58"/>
      <c r="J17" s="60"/>
      <c r="K17" s="114"/>
      <c r="L17" s="95"/>
      <c r="M17" s="59"/>
      <c r="N17" s="95"/>
      <c r="O17" s="59"/>
      <c r="P17" s="95"/>
      <c r="Q17" s="59"/>
      <c r="R17" s="95"/>
      <c r="S17" s="59"/>
      <c r="T17" s="95"/>
      <c r="U17" s="59"/>
      <c r="V17" s="95"/>
      <c r="W17" s="59"/>
      <c r="X17" s="94"/>
      <c r="Y17" s="58"/>
      <c r="Z17" s="60"/>
      <c r="AA17" s="95"/>
      <c r="AB17" s="94"/>
      <c r="AC17" s="58"/>
      <c r="AD17" s="60"/>
      <c r="AE17" s="114"/>
      <c r="AF17" s="95"/>
      <c r="AG17" s="59"/>
      <c r="AH17" s="114"/>
      <c r="AI17" s="94"/>
      <c r="AJ17" s="58"/>
      <c r="AK17" s="60"/>
      <c r="AL17" s="94"/>
      <c r="AM17" s="58"/>
      <c r="AN17" s="60"/>
      <c r="AO17" s="94"/>
      <c r="AP17" s="58"/>
      <c r="AQ17" s="60"/>
      <c r="AR17" s="41"/>
      <c r="AS17" s="20">
        <f t="shared" si="0"/>
        <v>4</v>
      </c>
      <c r="AT17" s="5"/>
      <c r="BA17" s="274"/>
      <c r="BB17" s="274"/>
      <c r="BC17" s="274"/>
      <c r="BD17" s="274"/>
      <c r="BE17" s="274"/>
      <c r="BF17" s="274"/>
      <c r="BG17" s="274"/>
      <c r="BH17" s="274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0"/>
      <c r="CF17" s="30"/>
      <c r="CG17" s="31"/>
      <c r="CH17" s="31"/>
      <c r="CI17" s="31"/>
      <c r="CJ17" s="31"/>
      <c r="CK17" s="296"/>
      <c r="CL17" s="296"/>
      <c r="CM17" s="296"/>
      <c r="CN17" s="296"/>
      <c r="CO17" s="296"/>
      <c r="CP17" s="296"/>
    </row>
    <row r="18" spans="1:94" s="6" customFormat="1" ht="21" customHeight="1" x14ac:dyDescent="0.2">
      <c r="A18" s="4"/>
      <c r="B18" s="85"/>
      <c r="C18" s="59"/>
      <c r="D18" s="95"/>
      <c r="E18" s="59"/>
      <c r="F18" s="95"/>
      <c r="G18" s="59"/>
      <c r="H18" s="94"/>
      <c r="I18" s="58"/>
      <c r="J18" s="60"/>
      <c r="K18" s="114"/>
      <c r="L18" s="95"/>
      <c r="M18" s="59"/>
      <c r="N18" s="95"/>
      <c r="O18" s="59"/>
      <c r="P18" s="95"/>
      <c r="Q18" s="59"/>
      <c r="R18" s="95"/>
      <c r="S18" s="59"/>
      <c r="T18" s="95"/>
      <c r="U18" s="59"/>
      <c r="V18" s="95"/>
      <c r="W18" s="59"/>
      <c r="X18" s="94"/>
      <c r="Y18" s="58"/>
      <c r="Z18" s="60"/>
      <c r="AA18" s="95"/>
      <c r="AB18" s="94"/>
      <c r="AC18" s="58"/>
      <c r="AD18" s="60"/>
      <c r="AE18" s="114"/>
      <c r="AF18" s="95"/>
      <c r="AG18" s="59"/>
      <c r="AH18" s="114"/>
      <c r="AI18" s="94"/>
      <c r="AJ18" s="58"/>
      <c r="AK18" s="60"/>
      <c r="AL18" s="94"/>
      <c r="AM18" s="58"/>
      <c r="AN18" s="60"/>
      <c r="AO18" s="94"/>
      <c r="AP18" s="58"/>
      <c r="AQ18" s="60"/>
      <c r="AR18" s="41"/>
      <c r="AS18" s="20">
        <f t="shared" si="0"/>
        <v>5</v>
      </c>
      <c r="AT18" s="5"/>
      <c r="BA18" s="274"/>
      <c r="BB18" s="274"/>
      <c r="BC18" s="274"/>
      <c r="BD18" s="274"/>
      <c r="BE18" s="274"/>
      <c r="BF18" s="274"/>
      <c r="BG18" s="274"/>
      <c r="BH18" s="274"/>
      <c r="BI18" s="30"/>
      <c r="BJ18" s="30"/>
      <c r="BK18" s="30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"/>
      <c r="CI18" s="31"/>
      <c r="CJ18" s="31"/>
      <c r="CK18" s="296"/>
      <c r="CL18" s="296"/>
      <c r="CM18" s="296"/>
      <c r="CN18" s="296"/>
      <c r="CO18" s="296"/>
      <c r="CP18" s="296"/>
    </row>
    <row r="19" spans="1:94" s="6" customFormat="1" ht="21" customHeight="1" x14ac:dyDescent="0.2">
      <c r="A19" s="4"/>
      <c r="B19" s="85"/>
      <c r="C19" s="59"/>
      <c r="D19" s="95"/>
      <c r="E19" s="59"/>
      <c r="F19" s="95"/>
      <c r="G19" s="59"/>
      <c r="H19" s="94"/>
      <c r="I19" s="58"/>
      <c r="J19" s="60"/>
      <c r="K19" s="114"/>
      <c r="L19" s="95"/>
      <c r="M19" s="59"/>
      <c r="N19" s="95"/>
      <c r="O19" s="59"/>
      <c r="P19" s="95"/>
      <c r="Q19" s="59"/>
      <c r="R19" s="95"/>
      <c r="S19" s="59"/>
      <c r="T19" s="95"/>
      <c r="U19" s="59"/>
      <c r="V19" s="95"/>
      <c r="W19" s="59"/>
      <c r="X19" s="94"/>
      <c r="Y19" s="58"/>
      <c r="Z19" s="60"/>
      <c r="AA19" s="95"/>
      <c r="AB19" s="94"/>
      <c r="AC19" s="58"/>
      <c r="AD19" s="60"/>
      <c r="AE19" s="114"/>
      <c r="AF19" s="95"/>
      <c r="AG19" s="59"/>
      <c r="AH19" s="114"/>
      <c r="AI19" s="94"/>
      <c r="AJ19" s="58"/>
      <c r="AK19" s="60"/>
      <c r="AL19" s="94"/>
      <c r="AM19" s="58"/>
      <c r="AN19" s="60"/>
      <c r="AO19" s="94"/>
      <c r="AP19" s="58"/>
      <c r="AQ19" s="60"/>
      <c r="AR19" s="41"/>
      <c r="AS19" s="20">
        <f t="shared" si="0"/>
        <v>6</v>
      </c>
      <c r="AT19" s="5"/>
    </row>
    <row r="20" spans="1:94" s="6" customFormat="1" ht="21" customHeight="1" x14ac:dyDescent="0.2">
      <c r="A20" s="4"/>
      <c r="B20" s="85"/>
      <c r="C20" s="59"/>
      <c r="D20" s="95"/>
      <c r="E20" s="59"/>
      <c r="F20" s="95"/>
      <c r="G20" s="59"/>
      <c r="H20" s="94"/>
      <c r="I20" s="58"/>
      <c r="J20" s="60"/>
      <c r="K20" s="114"/>
      <c r="L20" s="95"/>
      <c r="M20" s="59"/>
      <c r="N20" s="95"/>
      <c r="O20" s="59"/>
      <c r="P20" s="95"/>
      <c r="Q20" s="59"/>
      <c r="R20" s="95"/>
      <c r="S20" s="59"/>
      <c r="T20" s="95"/>
      <c r="U20" s="59"/>
      <c r="V20" s="95"/>
      <c r="W20" s="59"/>
      <c r="X20" s="94"/>
      <c r="Y20" s="58"/>
      <c r="Z20" s="60"/>
      <c r="AA20" s="95"/>
      <c r="AB20" s="94"/>
      <c r="AC20" s="58"/>
      <c r="AD20" s="60"/>
      <c r="AE20" s="114"/>
      <c r="AF20" s="95"/>
      <c r="AG20" s="59"/>
      <c r="AH20" s="114"/>
      <c r="AI20" s="94"/>
      <c r="AJ20" s="58"/>
      <c r="AK20" s="60"/>
      <c r="AL20" s="94"/>
      <c r="AM20" s="58"/>
      <c r="AN20" s="60"/>
      <c r="AO20" s="94"/>
      <c r="AP20" s="58"/>
      <c r="AQ20" s="60"/>
      <c r="AR20" s="41"/>
      <c r="AS20" s="20">
        <f t="shared" si="0"/>
        <v>7</v>
      </c>
      <c r="AT20" s="5"/>
    </row>
    <row r="21" spans="1:94" s="6" customFormat="1" ht="21" customHeight="1" x14ac:dyDescent="0.2">
      <c r="A21" s="4"/>
      <c r="B21" s="85"/>
      <c r="C21" s="59"/>
      <c r="D21" s="95"/>
      <c r="E21" s="59"/>
      <c r="F21" s="95"/>
      <c r="G21" s="59"/>
      <c r="H21" s="94"/>
      <c r="I21" s="58"/>
      <c r="J21" s="60"/>
      <c r="K21" s="114"/>
      <c r="L21" s="95"/>
      <c r="M21" s="59"/>
      <c r="N21" s="95"/>
      <c r="O21" s="59"/>
      <c r="P21" s="95"/>
      <c r="Q21" s="59"/>
      <c r="R21" s="95"/>
      <c r="S21" s="59"/>
      <c r="T21" s="95"/>
      <c r="U21" s="59"/>
      <c r="V21" s="95"/>
      <c r="W21" s="59"/>
      <c r="X21" s="94"/>
      <c r="Y21" s="58"/>
      <c r="Z21" s="60"/>
      <c r="AA21" s="95"/>
      <c r="AB21" s="94"/>
      <c r="AC21" s="58"/>
      <c r="AD21" s="60"/>
      <c r="AE21" s="114"/>
      <c r="AF21" s="95"/>
      <c r="AG21" s="59"/>
      <c r="AH21" s="114"/>
      <c r="AI21" s="94"/>
      <c r="AJ21" s="58"/>
      <c r="AK21" s="60"/>
      <c r="AL21" s="94"/>
      <c r="AM21" s="58"/>
      <c r="AN21" s="60"/>
      <c r="AO21" s="94"/>
      <c r="AP21" s="58"/>
      <c r="AQ21" s="60"/>
      <c r="AR21" s="41"/>
      <c r="AS21" s="20">
        <f t="shared" si="0"/>
        <v>8</v>
      </c>
      <c r="AT21" s="5"/>
    </row>
    <row r="22" spans="1:94" s="6" customFormat="1" ht="21" customHeight="1" thickBot="1" x14ac:dyDescent="0.25">
      <c r="A22" s="4"/>
      <c r="B22" s="85"/>
      <c r="C22" s="59"/>
      <c r="D22" s="95"/>
      <c r="E22" s="59"/>
      <c r="F22" s="95"/>
      <c r="G22" s="59"/>
      <c r="H22" s="94"/>
      <c r="I22" s="58"/>
      <c r="J22" s="60"/>
      <c r="K22" s="114"/>
      <c r="L22" s="95"/>
      <c r="M22" s="59"/>
      <c r="N22" s="95"/>
      <c r="O22" s="59"/>
      <c r="P22" s="95"/>
      <c r="Q22" s="59"/>
      <c r="R22" s="95"/>
      <c r="S22" s="59"/>
      <c r="T22" s="95"/>
      <c r="U22" s="59"/>
      <c r="V22" s="95"/>
      <c r="W22" s="59"/>
      <c r="X22" s="94"/>
      <c r="Y22" s="58"/>
      <c r="Z22" s="60"/>
      <c r="AA22" s="95"/>
      <c r="AB22" s="94"/>
      <c r="AC22" s="58"/>
      <c r="AD22" s="60"/>
      <c r="AE22" s="114"/>
      <c r="AF22" s="95"/>
      <c r="AG22" s="59"/>
      <c r="AH22" s="114"/>
      <c r="AI22" s="94"/>
      <c r="AJ22" s="58"/>
      <c r="AK22" s="60"/>
      <c r="AL22" s="94"/>
      <c r="AM22" s="58"/>
      <c r="AN22" s="60"/>
      <c r="AO22" s="94"/>
      <c r="AP22" s="58"/>
      <c r="AQ22" s="60"/>
      <c r="AR22" s="41"/>
      <c r="AS22" s="20">
        <f t="shared" si="0"/>
        <v>9</v>
      </c>
      <c r="AT22" s="5"/>
    </row>
    <row r="23" spans="1:94" s="6" customFormat="1" ht="21" hidden="1" customHeight="1" x14ac:dyDescent="0.2">
      <c r="A23" s="4"/>
      <c r="B23" s="85"/>
      <c r="C23" s="59"/>
      <c r="D23" s="95"/>
      <c r="E23" s="59"/>
      <c r="F23" s="95"/>
      <c r="G23" s="59"/>
      <c r="H23" s="94"/>
      <c r="I23" s="58"/>
      <c r="J23" s="60"/>
      <c r="K23" s="114"/>
      <c r="L23" s="95"/>
      <c r="M23" s="59"/>
      <c r="N23" s="95"/>
      <c r="O23" s="59"/>
      <c r="P23" s="95"/>
      <c r="Q23" s="59"/>
      <c r="R23" s="95"/>
      <c r="S23" s="59"/>
      <c r="T23" s="95"/>
      <c r="U23" s="59"/>
      <c r="V23" s="95"/>
      <c r="W23" s="59"/>
      <c r="X23" s="94"/>
      <c r="Y23" s="58"/>
      <c r="Z23" s="60"/>
      <c r="AA23" s="95"/>
      <c r="AB23" s="94"/>
      <c r="AC23" s="58"/>
      <c r="AD23" s="60"/>
      <c r="AE23" s="114"/>
      <c r="AF23" s="95"/>
      <c r="AG23" s="59"/>
      <c r="AH23" s="114"/>
      <c r="AI23" s="94"/>
      <c r="AJ23" s="58"/>
      <c r="AK23" s="60"/>
      <c r="AL23" s="94"/>
      <c r="AM23" s="58"/>
      <c r="AN23" s="60"/>
      <c r="AO23" s="94"/>
      <c r="AP23" s="58"/>
      <c r="AQ23" s="60"/>
      <c r="AR23" s="41"/>
      <c r="AS23" s="20">
        <f t="shared" si="0"/>
        <v>10</v>
      </c>
      <c r="AT23" s="5"/>
    </row>
    <row r="24" spans="1:94" s="6" customFormat="1" ht="21" hidden="1" customHeight="1" x14ac:dyDescent="0.2">
      <c r="A24" s="4"/>
      <c r="B24" s="85"/>
      <c r="C24" s="59"/>
      <c r="D24" s="95"/>
      <c r="E24" s="59"/>
      <c r="F24" s="95"/>
      <c r="G24" s="59"/>
      <c r="H24" s="94"/>
      <c r="I24" s="58"/>
      <c r="J24" s="60"/>
      <c r="K24" s="114"/>
      <c r="L24" s="95"/>
      <c r="M24" s="59"/>
      <c r="N24" s="95"/>
      <c r="O24" s="59"/>
      <c r="P24" s="95"/>
      <c r="Q24" s="59"/>
      <c r="R24" s="95"/>
      <c r="S24" s="59"/>
      <c r="T24" s="95"/>
      <c r="U24" s="59"/>
      <c r="V24" s="95"/>
      <c r="W24" s="59"/>
      <c r="X24" s="94"/>
      <c r="Y24" s="58"/>
      <c r="Z24" s="60"/>
      <c r="AA24" s="95"/>
      <c r="AB24" s="94"/>
      <c r="AC24" s="58"/>
      <c r="AD24" s="60"/>
      <c r="AE24" s="114"/>
      <c r="AF24" s="95"/>
      <c r="AG24" s="59"/>
      <c r="AH24" s="114"/>
      <c r="AI24" s="94"/>
      <c r="AJ24" s="58"/>
      <c r="AK24" s="60"/>
      <c r="AL24" s="94"/>
      <c r="AM24" s="58"/>
      <c r="AN24" s="60"/>
      <c r="AO24" s="94"/>
      <c r="AP24" s="58"/>
      <c r="AQ24" s="60"/>
      <c r="AR24" s="41"/>
      <c r="AS24" s="20">
        <f t="shared" si="0"/>
        <v>11</v>
      </c>
      <c r="AT24" s="5"/>
    </row>
    <row r="25" spans="1:94" s="6" customFormat="1" ht="21" hidden="1" customHeight="1" x14ac:dyDescent="0.2">
      <c r="A25" s="4"/>
      <c r="B25" s="85"/>
      <c r="C25" s="59"/>
      <c r="D25" s="95"/>
      <c r="E25" s="59"/>
      <c r="F25" s="95"/>
      <c r="G25" s="59"/>
      <c r="H25" s="94"/>
      <c r="I25" s="58"/>
      <c r="J25" s="60"/>
      <c r="K25" s="114"/>
      <c r="L25" s="95"/>
      <c r="M25" s="59"/>
      <c r="N25" s="95"/>
      <c r="O25" s="59"/>
      <c r="P25" s="95"/>
      <c r="Q25" s="59"/>
      <c r="R25" s="95"/>
      <c r="S25" s="59"/>
      <c r="T25" s="95"/>
      <c r="U25" s="59"/>
      <c r="V25" s="95"/>
      <c r="W25" s="59"/>
      <c r="X25" s="94"/>
      <c r="Y25" s="58"/>
      <c r="Z25" s="60"/>
      <c r="AA25" s="95"/>
      <c r="AB25" s="94"/>
      <c r="AC25" s="58"/>
      <c r="AD25" s="60"/>
      <c r="AE25" s="114"/>
      <c r="AF25" s="95"/>
      <c r="AG25" s="59"/>
      <c r="AH25" s="114"/>
      <c r="AI25" s="94"/>
      <c r="AJ25" s="58"/>
      <c r="AK25" s="60"/>
      <c r="AL25" s="94"/>
      <c r="AM25" s="58"/>
      <c r="AN25" s="60"/>
      <c r="AO25" s="94"/>
      <c r="AP25" s="58"/>
      <c r="AQ25" s="60"/>
      <c r="AR25" s="41"/>
      <c r="AS25" s="20">
        <f t="shared" si="0"/>
        <v>12</v>
      </c>
      <c r="AT25" s="5"/>
    </row>
    <row r="26" spans="1:94" s="6" customFormat="1" ht="21" hidden="1" customHeight="1" x14ac:dyDescent="0.2">
      <c r="A26" s="4"/>
      <c r="B26" s="85"/>
      <c r="C26" s="59"/>
      <c r="D26" s="95"/>
      <c r="E26" s="59"/>
      <c r="F26" s="95"/>
      <c r="G26" s="59"/>
      <c r="H26" s="94"/>
      <c r="I26" s="58"/>
      <c r="J26" s="60"/>
      <c r="K26" s="114"/>
      <c r="L26" s="95"/>
      <c r="M26" s="59"/>
      <c r="N26" s="95"/>
      <c r="O26" s="59"/>
      <c r="P26" s="95"/>
      <c r="Q26" s="59"/>
      <c r="R26" s="95"/>
      <c r="S26" s="59"/>
      <c r="T26" s="95"/>
      <c r="U26" s="59"/>
      <c r="V26" s="95"/>
      <c r="W26" s="59"/>
      <c r="X26" s="94"/>
      <c r="Y26" s="58"/>
      <c r="Z26" s="60"/>
      <c r="AA26" s="95"/>
      <c r="AB26" s="94"/>
      <c r="AC26" s="58"/>
      <c r="AD26" s="60"/>
      <c r="AE26" s="114"/>
      <c r="AF26" s="95"/>
      <c r="AG26" s="59"/>
      <c r="AH26" s="114"/>
      <c r="AI26" s="94"/>
      <c r="AJ26" s="58"/>
      <c r="AK26" s="60"/>
      <c r="AL26" s="94"/>
      <c r="AM26" s="58"/>
      <c r="AN26" s="60"/>
      <c r="AO26" s="94"/>
      <c r="AP26" s="58"/>
      <c r="AQ26" s="60"/>
      <c r="AR26" s="41"/>
      <c r="AS26" s="20">
        <f t="shared" si="0"/>
        <v>13</v>
      </c>
      <c r="AT26" s="5"/>
    </row>
    <row r="27" spans="1:94" s="6" customFormat="1" ht="21" hidden="1" customHeight="1" x14ac:dyDescent="0.2">
      <c r="A27" s="4"/>
      <c r="B27" s="85"/>
      <c r="C27" s="59"/>
      <c r="D27" s="95"/>
      <c r="E27" s="59"/>
      <c r="F27" s="95"/>
      <c r="G27" s="59"/>
      <c r="H27" s="94"/>
      <c r="I27" s="58"/>
      <c r="J27" s="60"/>
      <c r="K27" s="114"/>
      <c r="L27" s="95"/>
      <c r="M27" s="59"/>
      <c r="N27" s="95"/>
      <c r="O27" s="59"/>
      <c r="P27" s="95"/>
      <c r="Q27" s="59"/>
      <c r="R27" s="95"/>
      <c r="S27" s="59"/>
      <c r="T27" s="95"/>
      <c r="U27" s="59"/>
      <c r="V27" s="95"/>
      <c r="W27" s="59"/>
      <c r="X27" s="94"/>
      <c r="Y27" s="58"/>
      <c r="Z27" s="60"/>
      <c r="AA27" s="95"/>
      <c r="AB27" s="94"/>
      <c r="AC27" s="58"/>
      <c r="AD27" s="60"/>
      <c r="AE27" s="114"/>
      <c r="AF27" s="95"/>
      <c r="AG27" s="59"/>
      <c r="AH27" s="114"/>
      <c r="AI27" s="94"/>
      <c r="AJ27" s="58"/>
      <c r="AK27" s="60"/>
      <c r="AL27" s="94"/>
      <c r="AM27" s="58"/>
      <c r="AN27" s="60"/>
      <c r="AO27" s="94"/>
      <c r="AP27" s="58"/>
      <c r="AQ27" s="60"/>
      <c r="AR27" s="41"/>
      <c r="AS27" s="20">
        <f t="shared" si="0"/>
        <v>14</v>
      </c>
      <c r="AT27" s="5"/>
    </row>
    <row r="28" spans="1:94" s="6" customFormat="1" ht="21" hidden="1" customHeight="1" thickBot="1" x14ac:dyDescent="0.25">
      <c r="A28" s="4"/>
      <c r="B28" s="86"/>
      <c r="C28" s="62"/>
      <c r="D28" s="96"/>
      <c r="E28" s="62"/>
      <c r="F28" s="96"/>
      <c r="G28" s="62"/>
      <c r="H28" s="111"/>
      <c r="I28" s="61"/>
      <c r="J28" s="63"/>
      <c r="K28" s="115"/>
      <c r="L28" s="96"/>
      <c r="M28" s="62"/>
      <c r="N28" s="96"/>
      <c r="O28" s="62"/>
      <c r="P28" s="96"/>
      <c r="Q28" s="62"/>
      <c r="R28" s="96"/>
      <c r="S28" s="62"/>
      <c r="T28" s="96"/>
      <c r="U28" s="62"/>
      <c r="V28" s="96"/>
      <c r="W28" s="62"/>
      <c r="X28" s="111"/>
      <c r="Y28" s="61"/>
      <c r="Z28" s="63"/>
      <c r="AA28" s="96"/>
      <c r="AB28" s="111"/>
      <c r="AC28" s="61"/>
      <c r="AD28" s="63"/>
      <c r="AE28" s="115"/>
      <c r="AF28" s="96"/>
      <c r="AG28" s="62"/>
      <c r="AH28" s="115"/>
      <c r="AI28" s="111"/>
      <c r="AJ28" s="61"/>
      <c r="AK28" s="63"/>
      <c r="AL28" s="111"/>
      <c r="AM28" s="61"/>
      <c r="AN28" s="63"/>
      <c r="AO28" s="111"/>
      <c r="AP28" s="61"/>
      <c r="AQ28" s="63"/>
      <c r="AR28" s="41"/>
      <c r="AS28" s="20">
        <f t="shared" si="0"/>
        <v>15</v>
      </c>
      <c r="AT28" s="5"/>
    </row>
    <row r="29" spans="1:94" s="6" customFormat="1" ht="21.75" customHeight="1" x14ac:dyDescent="0.2">
      <c r="A29" s="4"/>
      <c r="B29" s="79">
        <f t="shared" ref="B29:AQ29" si="1">SUM(B14:B28)</f>
        <v>0</v>
      </c>
      <c r="C29" s="82">
        <f t="shared" si="1"/>
        <v>0</v>
      </c>
      <c r="D29" s="80">
        <f t="shared" si="1"/>
        <v>0</v>
      </c>
      <c r="E29" s="82">
        <f t="shared" si="1"/>
        <v>0</v>
      </c>
      <c r="F29" s="80">
        <f t="shared" si="1"/>
        <v>0</v>
      </c>
      <c r="G29" s="82">
        <f t="shared" si="1"/>
        <v>0</v>
      </c>
      <c r="H29" s="80">
        <f t="shared" si="1"/>
        <v>0</v>
      </c>
      <c r="I29" s="81">
        <f t="shared" si="1"/>
        <v>0</v>
      </c>
      <c r="J29" s="82">
        <f t="shared" si="1"/>
        <v>0</v>
      </c>
      <c r="K29" s="116">
        <f t="shared" si="1"/>
        <v>0</v>
      </c>
      <c r="L29" s="80">
        <f t="shared" si="1"/>
        <v>0</v>
      </c>
      <c r="M29" s="82">
        <f t="shared" si="1"/>
        <v>0</v>
      </c>
      <c r="N29" s="80">
        <f t="shared" si="1"/>
        <v>0</v>
      </c>
      <c r="O29" s="82">
        <f t="shared" si="1"/>
        <v>0</v>
      </c>
      <c r="P29" s="80">
        <f t="shared" si="1"/>
        <v>0</v>
      </c>
      <c r="Q29" s="82">
        <f t="shared" si="1"/>
        <v>0</v>
      </c>
      <c r="R29" s="80">
        <f t="shared" si="1"/>
        <v>0</v>
      </c>
      <c r="S29" s="82">
        <f t="shared" si="1"/>
        <v>0</v>
      </c>
      <c r="T29" s="80">
        <f t="shared" si="1"/>
        <v>0</v>
      </c>
      <c r="U29" s="82">
        <f t="shared" si="1"/>
        <v>0</v>
      </c>
      <c r="V29" s="80">
        <f t="shared" si="1"/>
        <v>0</v>
      </c>
      <c r="W29" s="82">
        <f t="shared" si="1"/>
        <v>0</v>
      </c>
      <c r="X29" s="80">
        <f t="shared" si="1"/>
        <v>0</v>
      </c>
      <c r="Y29" s="81">
        <f t="shared" si="1"/>
        <v>0</v>
      </c>
      <c r="Z29" s="82">
        <f t="shared" si="1"/>
        <v>0</v>
      </c>
      <c r="AA29" s="82">
        <f t="shared" si="1"/>
        <v>0</v>
      </c>
      <c r="AB29" s="80">
        <f t="shared" si="1"/>
        <v>0</v>
      </c>
      <c r="AC29" s="81">
        <f t="shared" si="1"/>
        <v>0</v>
      </c>
      <c r="AD29" s="82">
        <f t="shared" si="1"/>
        <v>0</v>
      </c>
      <c r="AE29" s="116">
        <f t="shared" si="1"/>
        <v>0</v>
      </c>
      <c r="AF29" s="80">
        <f t="shared" si="1"/>
        <v>0</v>
      </c>
      <c r="AG29" s="82">
        <f t="shared" si="1"/>
        <v>0</v>
      </c>
      <c r="AH29" s="116">
        <f t="shared" si="1"/>
        <v>0</v>
      </c>
      <c r="AI29" s="80">
        <f t="shared" si="1"/>
        <v>0</v>
      </c>
      <c r="AJ29" s="81">
        <f t="shared" si="1"/>
        <v>0</v>
      </c>
      <c r="AK29" s="82">
        <f t="shared" si="1"/>
        <v>0</v>
      </c>
      <c r="AL29" s="80">
        <f t="shared" si="1"/>
        <v>0</v>
      </c>
      <c r="AM29" s="81">
        <f t="shared" si="1"/>
        <v>0</v>
      </c>
      <c r="AN29" s="82">
        <f t="shared" si="1"/>
        <v>0</v>
      </c>
      <c r="AO29" s="80">
        <f t="shared" si="1"/>
        <v>0</v>
      </c>
      <c r="AP29" s="81">
        <f t="shared" si="1"/>
        <v>0</v>
      </c>
      <c r="AQ29" s="82">
        <f t="shared" si="1"/>
        <v>0</v>
      </c>
      <c r="AR29" s="262" t="s">
        <v>63</v>
      </c>
      <c r="AS29" s="264"/>
      <c r="AT29" s="5"/>
    </row>
    <row r="30" spans="1:94" s="6" customFormat="1" ht="21.75" customHeight="1" x14ac:dyDescent="0.2">
      <c r="A30" s="4"/>
      <c r="B30" s="89"/>
      <c r="C30" s="56"/>
      <c r="D30" s="97"/>
      <c r="E30" s="56"/>
      <c r="F30" s="97"/>
      <c r="G30" s="56"/>
      <c r="H30" s="112"/>
      <c r="I30" s="55"/>
      <c r="J30" s="98"/>
      <c r="K30" s="117"/>
      <c r="L30" s="97"/>
      <c r="M30" s="56"/>
      <c r="N30" s="97"/>
      <c r="O30" s="56"/>
      <c r="P30" s="97"/>
      <c r="Q30" s="56"/>
      <c r="R30" s="97"/>
      <c r="S30" s="56"/>
      <c r="T30" s="97"/>
      <c r="U30" s="56"/>
      <c r="V30" s="97"/>
      <c r="W30" s="56"/>
      <c r="X30" s="112"/>
      <c r="Y30" s="55"/>
      <c r="Z30" s="98"/>
      <c r="AA30" s="97"/>
      <c r="AB30" s="112"/>
      <c r="AC30" s="55"/>
      <c r="AD30" s="98"/>
      <c r="AE30" s="117"/>
      <c r="AF30" s="97"/>
      <c r="AG30" s="56"/>
      <c r="AH30" s="117"/>
      <c r="AI30" s="112"/>
      <c r="AJ30" s="55"/>
      <c r="AK30" s="98"/>
      <c r="AL30" s="112"/>
      <c r="AM30" s="55"/>
      <c r="AN30" s="98"/>
      <c r="AO30" s="112"/>
      <c r="AP30" s="55"/>
      <c r="AQ30" s="98"/>
      <c r="AR30" s="255" t="s">
        <v>3</v>
      </c>
      <c r="AS30" s="257"/>
      <c r="AT30" s="5"/>
    </row>
    <row r="31" spans="1:94" s="6" customFormat="1" ht="22.5" thickBot="1" x14ac:dyDescent="0.25">
      <c r="A31" s="4"/>
      <c r="B31" s="103">
        <f t="shared" ref="B31:AQ31" si="2">IF(SUM(B29:B30)=0,0,IF(B30=0,1*100.0001,IF(B29=0,1*-100.0001,(B29/B30*100-100))))</f>
        <v>0</v>
      </c>
      <c r="C31" s="99">
        <f t="shared" si="2"/>
        <v>0</v>
      </c>
      <c r="D31" s="83">
        <f t="shared" si="2"/>
        <v>0</v>
      </c>
      <c r="E31" s="99">
        <f t="shared" si="2"/>
        <v>0</v>
      </c>
      <c r="F31" s="83">
        <f t="shared" si="2"/>
        <v>0</v>
      </c>
      <c r="G31" s="99">
        <f t="shared" si="2"/>
        <v>0</v>
      </c>
      <c r="H31" s="83">
        <f t="shared" si="2"/>
        <v>0</v>
      </c>
      <c r="I31" s="104">
        <f t="shared" si="2"/>
        <v>0</v>
      </c>
      <c r="J31" s="99">
        <f t="shared" si="2"/>
        <v>0</v>
      </c>
      <c r="K31" s="118">
        <f t="shared" si="2"/>
        <v>0</v>
      </c>
      <c r="L31" s="83">
        <f t="shared" si="2"/>
        <v>0</v>
      </c>
      <c r="M31" s="99">
        <f t="shared" si="2"/>
        <v>0</v>
      </c>
      <c r="N31" s="83">
        <f t="shared" si="2"/>
        <v>0</v>
      </c>
      <c r="O31" s="99">
        <f t="shared" si="2"/>
        <v>0</v>
      </c>
      <c r="P31" s="83">
        <f t="shared" si="2"/>
        <v>0</v>
      </c>
      <c r="Q31" s="99">
        <f t="shared" si="2"/>
        <v>0</v>
      </c>
      <c r="R31" s="83">
        <f t="shared" si="2"/>
        <v>0</v>
      </c>
      <c r="S31" s="99">
        <f t="shared" si="2"/>
        <v>0</v>
      </c>
      <c r="T31" s="83">
        <f t="shared" si="2"/>
        <v>0</v>
      </c>
      <c r="U31" s="99">
        <f t="shared" si="2"/>
        <v>0</v>
      </c>
      <c r="V31" s="83">
        <f t="shared" si="2"/>
        <v>0</v>
      </c>
      <c r="W31" s="99">
        <f t="shared" si="2"/>
        <v>0</v>
      </c>
      <c r="X31" s="83">
        <f t="shared" si="2"/>
        <v>0</v>
      </c>
      <c r="Y31" s="104">
        <f t="shared" si="2"/>
        <v>0</v>
      </c>
      <c r="Z31" s="99">
        <f t="shared" si="2"/>
        <v>0</v>
      </c>
      <c r="AA31" s="99">
        <f t="shared" si="2"/>
        <v>0</v>
      </c>
      <c r="AB31" s="83">
        <f t="shared" si="2"/>
        <v>0</v>
      </c>
      <c r="AC31" s="104">
        <f t="shared" si="2"/>
        <v>0</v>
      </c>
      <c r="AD31" s="99">
        <f t="shared" si="2"/>
        <v>0</v>
      </c>
      <c r="AE31" s="118">
        <f t="shared" si="2"/>
        <v>0</v>
      </c>
      <c r="AF31" s="83">
        <f t="shared" si="2"/>
        <v>0</v>
      </c>
      <c r="AG31" s="99">
        <f t="shared" si="2"/>
        <v>0</v>
      </c>
      <c r="AH31" s="118">
        <f t="shared" si="2"/>
        <v>0</v>
      </c>
      <c r="AI31" s="83">
        <f t="shared" si="2"/>
        <v>0</v>
      </c>
      <c r="AJ31" s="104">
        <f t="shared" si="2"/>
        <v>0</v>
      </c>
      <c r="AK31" s="99">
        <f t="shared" si="2"/>
        <v>0</v>
      </c>
      <c r="AL31" s="83">
        <f t="shared" si="2"/>
        <v>0</v>
      </c>
      <c r="AM31" s="104">
        <f t="shared" si="2"/>
        <v>0</v>
      </c>
      <c r="AN31" s="99">
        <f t="shared" si="2"/>
        <v>0</v>
      </c>
      <c r="AO31" s="83">
        <f t="shared" si="2"/>
        <v>0</v>
      </c>
      <c r="AP31" s="104">
        <f t="shared" si="2"/>
        <v>0</v>
      </c>
      <c r="AQ31" s="99">
        <f t="shared" si="2"/>
        <v>0</v>
      </c>
      <c r="AR31" s="316" t="s">
        <v>10</v>
      </c>
      <c r="AS31" s="317"/>
      <c r="AT31" s="5"/>
    </row>
    <row r="32" spans="1:94" s="6" customFormat="1" ht="4.3499999999999996" customHeight="1" thickBot="1" x14ac:dyDescent="0.55000000000000004">
      <c r="A32" s="8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51"/>
      <c r="AR32" s="251"/>
      <c r="AS32" s="251"/>
      <c r="AT32" s="9"/>
    </row>
    <row r="33" ht="18" thickTop="1" x14ac:dyDescent="0.2"/>
  </sheetData>
  <sheetProtection algorithmName="SHA-512" hashValue="63vHyxwO3WeZy2E8j3HRjReAUnp39fCE/mb9n33oGyArcLIbCW/bF3DEYUA7bAx6oVw8msvxa4Vx9awfbC8MZg==" saltValue="wROcEPrz3BeCH/SF/G0BZg==" spinCount="100000" sheet="1" formatCells="0" formatColumns="0" formatRows="0" insertColumns="0" insertRows="0" insertHyperlinks="0" deleteColumns="0" deleteRows="0" sort="0" autoFilter="0" pivotTables="0"/>
  <mergeCells count="103">
    <mergeCell ref="AN6:AS7"/>
    <mergeCell ref="L7:AK7"/>
    <mergeCell ref="AK12:AK13"/>
    <mergeCell ref="AL12:AL13"/>
    <mergeCell ref="AM12:AM13"/>
    <mergeCell ref="AN12:AN13"/>
    <mergeCell ref="AO12:AO13"/>
    <mergeCell ref="AE12:AE13"/>
    <mergeCell ref="AF12:AF13"/>
    <mergeCell ref="AG12:AG13"/>
    <mergeCell ref="AI12:AI13"/>
    <mergeCell ref="AJ12:AJ13"/>
    <mergeCell ref="V12:V13"/>
    <mergeCell ref="W12:W13"/>
    <mergeCell ref="X12:Z12"/>
    <mergeCell ref="AA12:AA13"/>
    <mergeCell ref="AB12:AD12"/>
    <mergeCell ref="N12:N13"/>
    <mergeCell ref="O12:O13"/>
    <mergeCell ref="P12:P13"/>
    <mergeCell ref="Q12:Q13"/>
    <mergeCell ref="AL10:AN11"/>
    <mergeCell ref="N11:O11"/>
    <mergeCell ref="P10:AA10"/>
    <mergeCell ref="T5:X5"/>
    <mergeCell ref="AF5:AJ5"/>
    <mergeCell ref="B6:I7"/>
    <mergeCell ref="B10:O10"/>
    <mergeCell ref="P11:Q11"/>
    <mergeCell ref="R11:S11"/>
    <mergeCell ref="T11:U11"/>
    <mergeCell ref="V11:W11"/>
    <mergeCell ref="X11:AA11"/>
    <mergeCell ref="AB11:AE11"/>
    <mergeCell ref="AF11:AG11"/>
    <mergeCell ref="AH11:AH13"/>
    <mergeCell ref="S12:S13"/>
    <mergeCell ref="T12:T13"/>
    <mergeCell ref="U12:U13"/>
    <mergeCell ref="R12:R13"/>
    <mergeCell ref="G12:G13"/>
    <mergeCell ref="K12:K13"/>
    <mergeCell ref="H12:J12"/>
    <mergeCell ref="L12:L13"/>
    <mergeCell ref="M12:M13"/>
    <mergeCell ref="B12:B13"/>
    <mergeCell ref="C12:C13"/>
    <mergeCell ref="D12:D13"/>
    <mergeCell ref="E12:E13"/>
    <mergeCell ref="F12:F13"/>
    <mergeCell ref="B11:C11"/>
    <mergeCell ref="D11:E11"/>
    <mergeCell ref="F11:K11"/>
    <mergeCell ref="L11:M11"/>
    <mergeCell ref="CK16:CP16"/>
    <mergeCell ref="BM13:CF15"/>
    <mergeCell ref="AR10:AR13"/>
    <mergeCell ref="AS10:AS13"/>
    <mergeCell ref="BA13:BH13"/>
    <mergeCell ref="CK13:CP13"/>
    <mergeCell ref="BA14:BH14"/>
    <mergeCell ref="CK14:CP14"/>
    <mergeCell ref="AO10:AQ11"/>
    <mergeCell ref="AP12:AP13"/>
    <mergeCell ref="AQ12:AQ13"/>
    <mergeCell ref="AB10:AH10"/>
    <mergeCell ref="AI10:AK11"/>
    <mergeCell ref="AQ32:AS32"/>
    <mergeCell ref="BA17:BH18"/>
    <mergeCell ref="CK17:CP18"/>
    <mergeCell ref="BL18:CG18"/>
    <mergeCell ref="AR29:AS29"/>
    <mergeCell ref="AR30:AS30"/>
    <mergeCell ref="AR31:AS31"/>
    <mergeCell ref="BA16:BH16"/>
    <mergeCell ref="BM16:BO16"/>
    <mergeCell ref="BP16:BT16"/>
    <mergeCell ref="BY16:CB16"/>
    <mergeCell ref="CC16:CF16"/>
    <mergeCell ref="A1:AT1"/>
    <mergeCell ref="B9:C9"/>
    <mergeCell ref="D9:E9"/>
    <mergeCell ref="F9:K9"/>
    <mergeCell ref="L9:M9"/>
    <mergeCell ref="N9:O9"/>
    <mergeCell ref="P9:Q9"/>
    <mergeCell ref="R9:S9"/>
    <mergeCell ref="T9:U9"/>
    <mergeCell ref="V9:W9"/>
    <mergeCell ref="X9:AA9"/>
    <mergeCell ref="AB9:AE9"/>
    <mergeCell ref="AF9:AG9"/>
    <mergeCell ref="AI9:AK9"/>
    <mergeCell ref="AL9:AQ9"/>
    <mergeCell ref="B2:I2"/>
    <mergeCell ref="L2:AK3"/>
    <mergeCell ref="AN2:AS2"/>
    <mergeCell ref="B3:I3"/>
    <mergeCell ref="AN3:AS3"/>
    <mergeCell ref="B5:I5"/>
    <mergeCell ref="N5:S5"/>
    <mergeCell ref="Z5:AE5"/>
    <mergeCell ref="AN5:AS5"/>
  </mergeCells>
  <conditionalFormatting sqref="B3">
    <cfRule type="cellIs" dxfId="5" priority="5" operator="equal">
      <formula>0</formula>
    </cfRule>
  </conditionalFormatting>
  <conditionalFormatting sqref="B6:I7">
    <cfRule type="cellIs" dxfId="4" priority="3" operator="equal">
      <formula>0</formula>
    </cfRule>
  </conditionalFormatting>
  <conditionalFormatting sqref="Z5 N5">
    <cfRule type="cellIs" dxfId="3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2022-02-03T07:43:02Z</cp:lastPrinted>
  <dcterms:created xsi:type="dcterms:W3CDTF">2002-05-03T06:31:37Z</dcterms:created>
  <dcterms:modified xsi:type="dcterms:W3CDTF">2022-04-04T11:09:40Z</dcterms:modified>
</cp:coreProperties>
</file>