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-Karkrdagi Forms\1-Work In Process Karkrdagi Forms -Phase3\Atraf Ke Ilaqy\"/>
    </mc:Choice>
  </mc:AlternateContent>
  <xr:revisionPtr revIDLastSave="0" documentId="13_ncr:1_{AD2BA999-A228-49F6-997F-44C0560377B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kistan Suba" sheetId="7" r:id="rId1"/>
    <sheet name="Pakistan District" sheetId="1" r:id="rId2"/>
    <sheet name="Soba Balochistan" sheetId="4" r:id="rId3"/>
    <sheet name="Soba KPK" sheetId="5" r:id="rId4"/>
    <sheet name="GB" sheetId="6" r:id="rId5"/>
  </sheets>
  <definedNames>
    <definedName name="_xlnm.Print_Titles" localSheetId="4">GB!$1:$11</definedName>
    <definedName name="_xlnm.Print_Titles" localSheetId="2">'Soba Balochistan'!$1:$11</definedName>
    <definedName name="_xlnm.Print_Titles" localSheetId="3">'Soba KPK'!$1:$11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6" l="1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AA14" i="7"/>
  <c r="AA15" i="7" s="1"/>
  <c r="AA16" i="7" s="1"/>
  <c r="AA17" i="7" s="1"/>
  <c r="AA18" i="7" s="1"/>
  <c r="AA19" i="7" s="1"/>
  <c r="AA20" i="7" s="1"/>
  <c r="AA21" i="7" s="1"/>
  <c r="AA13" i="7"/>
  <c r="AB14" i="1"/>
  <c r="AB15" i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13" i="1"/>
  <c r="V27" i="4"/>
  <c r="V28" i="4"/>
  <c r="V29" i="4"/>
  <c r="V30" i="4"/>
  <c r="V31" i="4"/>
  <c r="V32" i="4"/>
  <c r="V33" i="4"/>
  <c r="V34" i="4"/>
  <c r="V35" i="4"/>
  <c r="V36" i="4"/>
  <c r="V37" i="4"/>
  <c r="AA14" i="4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13" i="4"/>
  <c r="V34" i="5"/>
  <c r="V35" i="5"/>
  <c r="V36" i="5"/>
  <c r="V37" i="5"/>
  <c r="V38" i="5"/>
  <c r="V39" i="5"/>
  <c r="V40" i="5"/>
  <c r="V41" i="5"/>
  <c r="V42" i="5"/>
  <c r="V43" i="5"/>
  <c r="V44" i="5"/>
  <c r="AA14" i="5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13" i="5"/>
  <c r="V19" i="6"/>
  <c r="V20" i="6"/>
  <c r="V21" i="6"/>
  <c r="V22" i="6"/>
  <c r="V23" i="6"/>
  <c r="V24" i="6"/>
  <c r="V25" i="6"/>
  <c r="V26" i="6"/>
  <c r="V27" i="6"/>
  <c r="AA14" i="6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13" i="6"/>
  <c r="B66" i="1"/>
  <c r="B23" i="7" s="1"/>
  <c r="C66" i="1"/>
  <c r="C23" i="7" s="1"/>
  <c r="D66" i="1"/>
  <c r="D23" i="7" s="1"/>
  <c r="E66" i="1"/>
  <c r="E23" i="7" s="1"/>
  <c r="F66" i="1"/>
  <c r="F23" i="7" s="1"/>
  <c r="G66" i="1"/>
  <c r="G23" i="7" s="1"/>
  <c r="H66" i="1"/>
  <c r="H23" i="7" s="1"/>
  <c r="I66" i="1"/>
  <c r="I23" i="7" s="1"/>
  <c r="J66" i="1"/>
  <c r="J23" i="7" s="1"/>
  <c r="K66" i="1"/>
  <c r="K23" i="7" s="1"/>
  <c r="L66" i="1"/>
  <c r="L23" i="7" s="1"/>
  <c r="M66" i="1"/>
  <c r="M23" i="7" s="1"/>
  <c r="N66" i="1"/>
  <c r="N23" i="7" s="1"/>
  <c r="O66" i="1"/>
  <c r="O23" i="7" s="1"/>
  <c r="P66" i="1"/>
  <c r="P23" i="7" s="1"/>
  <c r="Q66" i="1"/>
  <c r="Q23" i="7" s="1"/>
  <c r="R66" i="1"/>
  <c r="R23" i="7" s="1"/>
  <c r="S66" i="1"/>
  <c r="S23" i="7" s="1"/>
  <c r="T66" i="1"/>
  <c r="T23" i="7" s="1"/>
  <c r="U66" i="1"/>
  <c r="U23" i="7" s="1"/>
  <c r="W66" i="1"/>
  <c r="W23" i="7" s="1"/>
  <c r="X66" i="1"/>
  <c r="X23" i="7" s="1"/>
  <c r="Y66" i="1"/>
  <c r="Y23" i="7" s="1"/>
  <c r="V29" i="6"/>
  <c r="V46" i="5"/>
  <c r="V39" i="4"/>
  <c r="V66" i="1" l="1"/>
  <c r="V23" i="7" s="1"/>
  <c r="X5" i="1"/>
  <c r="B3" i="1"/>
  <c r="B7" i="1"/>
  <c r="Y14" i="7" l="1"/>
  <c r="X14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Y13" i="7"/>
  <c r="X13" i="7"/>
  <c r="W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X12" i="7"/>
  <c r="W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G25" i="7" l="1"/>
  <c r="G24" i="7"/>
  <c r="X25" i="7"/>
  <c r="X24" i="7"/>
  <c r="C25" i="7"/>
  <c r="C24" i="7"/>
  <c r="O25" i="7"/>
  <c r="O24" i="7"/>
  <c r="W25" i="7"/>
  <c r="W24" i="7"/>
  <c r="K25" i="7"/>
  <c r="K24" i="7"/>
  <c r="S25" i="7"/>
  <c r="S24" i="7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W50" i="1"/>
  <c r="X50" i="1"/>
  <c r="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W51" i="1"/>
  <c r="X51" i="1"/>
  <c r="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W52" i="1"/>
  <c r="X52" i="1"/>
  <c r="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W53" i="1"/>
  <c r="X53" i="1"/>
  <c r="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W54" i="1"/>
  <c r="X54" i="1"/>
  <c r="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W55" i="1"/>
  <c r="X55" i="1"/>
  <c r="Y55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W49" i="1"/>
  <c r="X49" i="1"/>
  <c r="Y49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W37" i="1"/>
  <c r="X37" i="1"/>
  <c r="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W38" i="1"/>
  <c r="X38" i="1"/>
  <c r="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W39" i="1"/>
  <c r="X39" i="1"/>
  <c r="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W42" i="1"/>
  <c r="X42" i="1"/>
  <c r="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X43" i="1"/>
  <c r="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W44" i="1"/>
  <c r="X44" i="1"/>
  <c r="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X48" i="1"/>
  <c r="Y48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W26" i="1"/>
  <c r="X26" i="1"/>
  <c r="Y26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V14" i="6"/>
  <c r="V51" i="1" s="1"/>
  <c r="V15" i="6"/>
  <c r="V52" i="1" s="1"/>
  <c r="V16" i="6"/>
  <c r="V53" i="1" s="1"/>
  <c r="V17" i="6"/>
  <c r="V54" i="1" s="1"/>
  <c r="V18" i="6"/>
  <c r="V55" i="1" s="1"/>
  <c r="V13" i="6"/>
  <c r="V50" i="1" s="1"/>
  <c r="V12" i="6"/>
  <c r="V49" i="1" s="1"/>
  <c r="V14" i="5"/>
  <c r="V29" i="1" s="1"/>
  <c r="V15" i="5"/>
  <c r="V30" i="1" s="1"/>
  <c r="V16" i="5"/>
  <c r="V31" i="1" s="1"/>
  <c r="V17" i="5"/>
  <c r="V32" i="1" s="1"/>
  <c r="V18" i="5"/>
  <c r="V33" i="1" s="1"/>
  <c r="V19" i="5"/>
  <c r="V34" i="1" s="1"/>
  <c r="V20" i="5"/>
  <c r="V35" i="1" s="1"/>
  <c r="V21" i="5"/>
  <c r="V36" i="1" s="1"/>
  <c r="V22" i="5"/>
  <c r="V37" i="1" s="1"/>
  <c r="V23" i="5"/>
  <c r="V38" i="1" s="1"/>
  <c r="V24" i="5"/>
  <c r="V39" i="1" s="1"/>
  <c r="V25" i="5"/>
  <c r="V40" i="1" s="1"/>
  <c r="V26" i="5"/>
  <c r="V41" i="1" s="1"/>
  <c r="V27" i="5"/>
  <c r="V42" i="1" s="1"/>
  <c r="V28" i="5"/>
  <c r="V43" i="1" s="1"/>
  <c r="V29" i="5"/>
  <c r="V44" i="1" s="1"/>
  <c r="V30" i="5"/>
  <c r="V45" i="1" s="1"/>
  <c r="V31" i="5"/>
  <c r="V46" i="1" s="1"/>
  <c r="V32" i="5"/>
  <c r="V47" i="1" s="1"/>
  <c r="V33" i="5"/>
  <c r="V48" i="1" s="1"/>
  <c r="V13" i="5"/>
  <c r="V28" i="1" s="1"/>
  <c r="V12" i="5"/>
  <c r="V13" i="7" s="1"/>
  <c r="V14" i="4"/>
  <c r="V14" i="1" s="1"/>
  <c r="V15" i="4"/>
  <c r="V15" i="1" s="1"/>
  <c r="V16" i="4"/>
  <c r="V16" i="1" s="1"/>
  <c r="V17" i="4"/>
  <c r="V17" i="1" s="1"/>
  <c r="V18" i="4"/>
  <c r="V18" i="1" s="1"/>
  <c r="V19" i="4"/>
  <c r="V19" i="1" s="1"/>
  <c r="V20" i="4"/>
  <c r="V20" i="1" s="1"/>
  <c r="V21" i="4"/>
  <c r="V21" i="1" s="1"/>
  <c r="V22" i="4"/>
  <c r="V22" i="1" s="1"/>
  <c r="V23" i="4"/>
  <c r="V23" i="1" s="1"/>
  <c r="V24" i="4"/>
  <c r="V24" i="1" s="1"/>
  <c r="V25" i="4"/>
  <c r="V25" i="1" s="1"/>
  <c r="V26" i="4"/>
  <c r="V26" i="1" s="1"/>
  <c r="V13" i="4"/>
  <c r="V13" i="1" s="1"/>
  <c r="V12" i="4"/>
  <c r="U41" i="4" l="1"/>
  <c r="U40" i="4"/>
  <c r="I41" i="4"/>
  <c r="I40" i="4"/>
  <c r="Y41" i="4"/>
  <c r="Y40" i="4"/>
  <c r="T41" i="4"/>
  <c r="T40" i="4"/>
  <c r="P41" i="4"/>
  <c r="P40" i="4"/>
  <c r="L41" i="4"/>
  <c r="L40" i="4"/>
  <c r="H41" i="4"/>
  <c r="H40" i="4"/>
  <c r="D41" i="4"/>
  <c r="D40" i="4"/>
  <c r="M41" i="4"/>
  <c r="M40" i="4"/>
  <c r="X41" i="4"/>
  <c r="X40" i="4"/>
  <c r="S41" i="4"/>
  <c r="S40" i="4"/>
  <c r="O41" i="4"/>
  <c r="O40" i="4"/>
  <c r="K41" i="4"/>
  <c r="K40" i="4"/>
  <c r="G41" i="4"/>
  <c r="G40" i="4"/>
  <c r="C41" i="4"/>
  <c r="C40" i="4"/>
  <c r="Q41" i="4"/>
  <c r="Q40" i="4"/>
  <c r="E41" i="4"/>
  <c r="E40" i="4"/>
  <c r="W41" i="4"/>
  <c r="W40" i="4"/>
  <c r="R40" i="4"/>
  <c r="R41" i="4"/>
  <c r="N41" i="4"/>
  <c r="N40" i="4"/>
  <c r="J40" i="4"/>
  <c r="J41" i="4"/>
  <c r="F41" i="4"/>
  <c r="F40" i="4"/>
  <c r="B40" i="4"/>
  <c r="B41" i="4"/>
  <c r="N48" i="5"/>
  <c r="N47" i="5"/>
  <c r="B48" i="5"/>
  <c r="B47" i="5"/>
  <c r="U48" i="5"/>
  <c r="U47" i="5"/>
  <c r="Q48" i="5"/>
  <c r="Q47" i="5"/>
  <c r="M47" i="5"/>
  <c r="M48" i="5"/>
  <c r="I48" i="5"/>
  <c r="I47" i="5"/>
  <c r="E48" i="5"/>
  <c r="E47" i="5"/>
  <c r="W48" i="5"/>
  <c r="W47" i="5"/>
  <c r="J48" i="5"/>
  <c r="J47" i="5"/>
  <c r="Y48" i="5"/>
  <c r="Y47" i="5"/>
  <c r="T48" i="5"/>
  <c r="T47" i="5"/>
  <c r="P48" i="5"/>
  <c r="P47" i="5"/>
  <c r="L48" i="5"/>
  <c r="L47" i="5"/>
  <c r="H48" i="5"/>
  <c r="H47" i="5"/>
  <c r="D48" i="5"/>
  <c r="D47" i="5"/>
  <c r="R48" i="5"/>
  <c r="R47" i="5"/>
  <c r="F48" i="5"/>
  <c r="F47" i="5"/>
  <c r="X48" i="5"/>
  <c r="X47" i="5"/>
  <c r="S48" i="5"/>
  <c r="S47" i="5"/>
  <c r="O48" i="5"/>
  <c r="O47" i="5"/>
  <c r="K48" i="5"/>
  <c r="K47" i="5"/>
  <c r="G48" i="5"/>
  <c r="G47" i="5"/>
  <c r="C48" i="5"/>
  <c r="C47" i="5"/>
  <c r="T31" i="6"/>
  <c r="T30" i="6"/>
  <c r="D31" i="6"/>
  <c r="D30" i="6"/>
  <c r="B25" i="7"/>
  <c r="B24" i="7"/>
  <c r="M25" i="7"/>
  <c r="M24" i="7"/>
  <c r="X31" i="6"/>
  <c r="X30" i="6"/>
  <c r="S31" i="6"/>
  <c r="S30" i="6"/>
  <c r="O31" i="6"/>
  <c r="O30" i="6"/>
  <c r="K31" i="6"/>
  <c r="K30" i="6"/>
  <c r="G31" i="6"/>
  <c r="G30" i="6"/>
  <c r="C31" i="6"/>
  <c r="C30" i="6"/>
  <c r="R25" i="7"/>
  <c r="R24" i="7"/>
  <c r="Q25" i="7"/>
  <c r="Q24" i="7"/>
  <c r="I25" i="7"/>
  <c r="I24" i="7"/>
  <c r="L25" i="7"/>
  <c r="L24" i="7"/>
  <c r="Y31" i="6"/>
  <c r="Y30" i="6"/>
  <c r="L31" i="6"/>
  <c r="L30" i="6"/>
  <c r="W31" i="6"/>
  <c r="W30" i="6"/>
  <c r="R31" i="6"/>
  <c r="R30" i="6"/>
  <c r="N31" i="6"/>
  <c r="N30" i="6"/>
  <c r="J31" i="6"/>
  <c r="J30" i="6"/>
  <c r="F30" i="6"/>
  <c r="F31" i="6"/>
  <c r="B31" i="6"/>
  <c r="B30" i="6"/>
  <c r="J25" i="7"/>
  <c r="J24" i="7"/>
  <c r="T25" i="7"/>
  <c r="T24" i="7"/>
  <c r="E25" i="7"/>
  <c r="E24" i="7"/>
  <c r="P31" i="6"/>
  <c r="P30" i="6"/>
  <c r="H31" i="6"/>
  <c r="H30" i="6"/>
  <c r="U25" i="7"/>
  <c r="U24" i="7"/>
  <c r="D25" i="7"/>
  <c r="D24" i="7"/>
  <c r="U31" i="6"/>
  <c r="U30" i="6"/>
  <c r="Q31" i="6"/>
  <c r="Q30" i="6"/>
  <c r="M31" i="6"/>
  <c r="M30" i="6"/>
  <c r="I31" i="6"/>
  <c r="I30" i="6"/>
  <c r="E31" i="6"/>
  <c r="E30" i="6"/>
  <c r="N25" i="7"/>
  <c r="N24" i="7"/>
  <c r="F25" i="7"/>
  <c r="F24" i="7"/>
  <c r="P25" i="7"/>
  <c r="P24" i="7"/>
  <c r="H25" i="7"/>
  <c r="H24" i="7"/>
  <c r="Y12" i="7"/>
  <c r="Y22" i="7" s="1"/>
  <c r="V14" i="7"/>
  <c r="V27" i="1"/>
  <c r="V12" i="1"/>
  <c r="V12" i="7"/>
  <c r="V41" i="4" l="1"/>
  <c r="V40" i="4"/>
  <c r="V48" i="5"/>
  <c r="V47" i="5"/>
  <c r="U68" i="1"/>
  <c r="U67" i="1"/>
  <c r="N68" i="1"/>
  <c r="N67" i="1"/>
  <c r="P68" i="1"/>
  <c r="P67" i="1"/>
  <c r="W68" i="1"/>
  <c r="W67" i="1"/>
  <c r="J68" i="1"/>
  <c r="J67" i="1"/>
  <c r="Y25" i="7"/>
  <c r="Y24" i="7"/>
  <c r="B68" i="1"/>
  <c r="B67" i="1"/>
  <c r="Q68" i="1"/>
  <c r="Q67" i="1"/>
  <c r="T68" i="1"/>
  <c r="T67" i="1"/>
  <c r="X68" i="1"/>
  <c r="X67" i="1"/>
  <c r="M68" i="1"/>
  <c r="M67" i="1"/>
  <c r="E68" i="1"/>
  <c r="E67" i="1"/>
  <c r="D68" i="1"/>
  <c r="D67" i="1"/>
  <c r="O68" i="1"/>
  <c r="O67" i="1"/>
  <c r="R68" i="1"/>
  <c r="R67" i="1"/>
  <c r="C68" i="1"/>
  <c r="C67" i="1"/>
  <c r="L68" i="1"/>
  <c r="L67" i="1"/>
  <c r="H68" i="1"/>
  <c r="H67" i="1"/>
  <c r="V31" i="6"/>
  <c r="V30" i="6"/>
  <c r="Y68" i="1"/>
  <c r="Y67" i="1"/>
  <c r="I68" i="1"/>
  <c r="I67" i="1"/>
  <c r="K68" i="1"/>
  <c r="K67" i="1"/>
  <c r="S68" i="1"/>
  <c r="S67" i="1"/>
  <c r="F68" i="1"/>
  <c r="F67" i="1"/>
  <c r="G68" i="1"/>
  <c r="G67" i="1"/>
  <c r="V25" i="7" l="1"/>
  <c r="V24" i="7"/>
  <c r="V68" i="1"/>
  <c r="V67" i="1"/>
</calcChain>
</file>

<file path=xl/sharedStrings.xml><?xml version="1.0" encoding="utf-8"?>
<sst xmlns="http://schemas.openxmlformats.org/spreadsheetml/2006/main" count="329" uniqueCount="98">
  <si>
    <t>نمبر شمار</t>
  </si>
  <si>
    <t>نیک اعمال کے رسائل</t>
  </si>
  <si>
    <t>مدنی قافلے</t>
  </si>
  <si>
    <t>کورسز</t>
  </si>
  <si>
    <t>ماہانہ اجتماع</t>
  </si>
  <si>
    <t>ہفتہ وار رسالہ پڑھنے/سننے والے(اوسطاً تعداد)</t>
  </si>
  <si>
    <t>ہفتہ وار مدنی مذاکرہ</t>
  </si>
  <si>
    <t>وصول</t>
  </si>
  <si>
    <t>تقسم</t>
  </si>
  <si>
    <t>جزوقتی کورسز</t>
  </si>
  <si>
    <t>اوسطاً شرکاء</t>
  </si>
  <si>
    <t>کتنے مقامات</t>
  </si>
  <si>
    <t>تعداد شرکاء</t>
  </si>
  <si>
    <t>اس ماہ کی کارکردگی</t>
  </si>
  <si>
    <t xml:space="preserve">سابقہ ماہ کی کارکردگی </t>
  </si>
  <si>
    <t>تقابلی جائزہ(ترقی/تنزلی)</t>
  </si>
  <si>
    <t>صوبہ</t>
  </si>
  <si>
    <t>علماء و مشائخ</t>
  </si>
  <si>
    <t>شخصیات</t>
  </si>
  <si>
    <t>دیگر</t>
  </si>
  <si>
    <t>ایک ماہ فیضانِ قرآن و حدیث کورس</t>
  </si>
  <si>
    <t>اسپیشل کورسز</t>
  </si>
  <si>
    <t>بلوچستان</t>
  </si>
  <si>
    <t>خیبر پختونخواہ</t>
  </si>
  <si>
    <t>کتنوں سے اس ماہ رابطہ ہوا</t>
  </si>
  <si>
    <t>مجموعی رابطے ہوئے</t>
  </si>
  <si>
    <t>کتنے افراد منسلک کیے؟</t>
  </si>
  <si>
    <t>کتنے افراد عطاری کروائے</t>
  </si>
  <si>
    <t>کتنے علاقائی دورے ہوئے</t>
  </si>
  <si>
    <t>تعداد اجتماعات</t>
  </si>
  <si>
    <t xml:space="preserve">کتنے مدنی درس شروع کروائے </t>
  </si>
  <si>
    <t>کتنے مقامی مبلغین تیار ہوئے</t>
  </si>
  <si>
    <t>3دن مدنی قافلہ</t>
  </si>
  <si>
    <t>گلگت بلتستان</t>
  </si>
  <si>
    <t>ڈسٹرکٹ</t>
  </si>
  <si>
    <t>دُکی</t>
  </si>
  <si>
    <t>رُکنِ شورٰی</t>
  </si>
  <si>
    <t>نِگرانِ پاکستان مشاورت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</si>
  <si>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</si>
  <si>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برائے اِسلامی ماہ وسن:</t>
  </si>
  <si>
    <t>برائے عیسوی ماہ وسن:</t>
  </si>
  <si>
    <t>کارکردگی فارم جمع کروانے کی تاریخ:</t>
  </si>
  <si>
    <t>تاریخِ اِجراء اپڈیٹ کارکردگی فارم:</t>
  </si>
  <si>
    <t>(مجھے دعوت اسلامی سے پیار ہے)</t>
  </si>
  <si>
    <t>قلعہ عبداللہ</t>
  </si>
  <si>
    <t>پشین</t>
  </si>
  <si>
    <t>چمن</t>
  </si>
  <si>
    <t>ژوب</t>
  </si>
  <si>
    <t>شیرانی</t>
  </si>
  <si>
    <t>قلعہ سیف اللہ</t>
  </si>
  <si>
    <t>زیارت</t>
  </si>
  <si>
    <t>کوہلو</t>
  </si>
  <si>
    <t>ہرنائی</t>
  </si>
  <si>
    <t>لورالائی</t>
  </si>
  <si>
    <t>جھل مگسی</t>
  </si>
  <si>
    <t>نوشکی</t>
  </si>
  <si>
    <t>واشک</t>
  </si>
  <si>
    <t>چاغی</t>
  </si>
  <si>
    <t>کولائی پالس</t>
  </si>
  <si>
    <t>اپر  کوہستان</t>
  </si>
  <si>
    <t>لوئر کوہستان</t>
  </si>
  <si>
    <t>تورغر</t>
  </si>
  <si>
    <t>بٹگرام</t>
  </si>
  <si>
    <t>جنوبی وزیرستان</t>
  </si>
  <si>
    <t>شمالی وزیرستان</t>
  </si>
  <si>
    <t>کرک</t>
  </si>
  <si>
    <t>ہنگو</t>
  </si>
  <si>
    <t>کُرَم</t>
  </si>
  <si>
    <t>اورکزئی</t>
  </si>
  <si>
    <t>چارسدہ</t>
  </si>
  <si>
    <t>خیبر</t>
  </si>
  <si>
    <t>مہمند</t>
  </si>
  <si>
    <t>صوابی</t>
  </si>
  <si>
    <t>ملاکنڈ</t>
  </si>
  <si>
    <t>بونیر</t>
  </si>
  <si>
    <t>شانگلہ</t>
  </si>
  <si>
    <t>باجوڑ</t>
  </si>
  <si>
    <t>اپر دیر</t>
  </si>
  <si>
    <t>لوئر چترال</t>
  </si>
  <si>
    <t>اپر چترال</t>
  </si>
  <si>
    <t>نگر</t>
  </si>
  <si>
    <t>ہنزہ</t>
  </si>
  <si>
    <t>غذر</t>
  </si>
  <si>
    <t>کھرمنگ</t>
  </si>
  <si>
    <t>گانچھے</t>
  </si>
  <si>
    <t>شِگر</t>
  </si>
  <si>
    <t>دیامر</t>
  </si>
  <si>
    <t>(شعبہ کارکردگی فارم و مدنی پھول)</t>
  </si>
  <si>
    <r>
      <rPr>
        <sz val="12"/>
        <rFont val="Aslam"/>
      </rPr>
      <t xml:space="preserve">  مدنی مقصد:</t>
    </r>
    <r>
      <rPr>
        <sz val="12"/>
        <rFont val="Alvi Nastaleeq"/>
      </rPr>
      <t>مجھے اپنی اور ساری دنیا کے لوگوں کی اصلاح کی کوشش کرنی ہے۔  ان شاء اللہ الکریم</t>
    </r>
  </si>
  <si>
    <r>
      <rPr>
        <sz val="12"/>
        <rFont val="Aslam"/>
      </rPr>
      <t>براہِ کرم!</t>
    </r>
    <r>
      <rPr>
        <sz val="12"/>
        <rFont val="Alvi Nastaleeq"/>
      </rPr>
      <t xml:space="preserve"> یہ کارکردگی فارم ہرعیسوی ماہ کی5 تاریخ تک پاکستان مشاورت آفس اور رُکن شوریٰ کو   میل کریں۔</t>
    </r>
  </si>
  <si>
    <r>
      <rPr>
        <sz val="16"/>
        <color theme="1"/>
        <rFont val="Aslam"/>
      </rPr>
      <t>پاکستان ماہانہ کارکردگی فارم</t>
    </r>
    <r>
      <rPr>
        <sz val="14"/>
        <color theme="1"/>
        <rFont val="Alvi Nastaleeq"/>
      </rPr>
      <t>(شعبہ اطراف کے علاقے)</t>
    </r>
  </si>
  <si>
    <r>
      <rPr>
        <sz val="16"/>
        <color theme="1"/>
        <rFont val="Aslam"/>
      </rPr>
      <t>پاکستان ماہانہ کارکردگی فارم</t>
    </r>
    <r>
      <rPr>
        <sz val="13"/>
        <color theme="1"/>
        <rFont val="Alvi Nastaleeq"/>
      </rPr>
      <t>(شعبہ اطراف کے علاقے)</t>
    </r>
  </si>
  <si>
    <r>
      <rPr>
        <sz val="16"/>
        <color theme="1"/>
        <rFont val="Aslam"/>
      </rPr>
      <t>صوبہ ماہانہ کارکردگی فارم</t>
    </r>
    <r>
      <rPr>
        <sz val="14"/>
        <color theme="1"/>
        <rFont val="Alvi Nastaleeq"/>
      </rPr>
      <t>(شعبہ اطراف کے علاقے)</t>
    </r>
  </si>
  <si>
    <t xml:space="preserve">شعبہ نِگران </t>
  </si>
  <si>
    <t>شعبہ نِگران</t>
  </si>
  <si>
    <t>صوبائی ذِمہ دار</t>
  </si>
  <si>
    <t>نِگرانِ صوبائی مشاورت</t>
  </si>
  <si>
    <t>تقابلی جائزہ(کمی بیشی)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</si>
</sst>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[$-409]d\-mmm\-yyyy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4"/>
      <color theme="1"/>
      <name val="Alvi Nastaleeq"/>
    </font>
    <font>
      <sz val="13"/>
      <name val="Times New Roman"/>
      <family val="1"/>
    </font>
    <font>
      <sz val="14"/>
      <name val="Alvi Nastaleeq"/>
    </font>
    <font>
      <sz val="16"/>
      <name val="Alvi Nastaleeq"/>
    </font>
    <font>
      <sz val="11"/>
      <name val="Alvi Nastaleeq"/>
    </font>
    <font>
      <sz val="16"/>
      <color theme="1"/>
      <name val="Alvi Nastaleeq"/>
    </font>
    <font>
      <sz val="18"/>
      <color theme="1"/>
      <name val="Alvi Nastaleeq"/>
    </font>
    <font>
      <sz val="15"/>
      <color theme="1"/>
      <name val="Alvi Nastaleeq"/>
    </font>
    <font>
      <sz val="14"/>
      <name val="UL Sajid Heading"/>
    </font>
    <font>
      <sz val="14"/>
      <name val="Aslam"/>
    </font>
    <font>
      <sz val="16"/>
      <color theme="1"/>
      <name val="Calibri"/>
      <family val="2"/>
      <scheme val="minor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theme="1"/>
      <name val="Alvi Nastaleeq"/>
    </font>
    <font>
      <sz val="10"/>
      <color theme="1"/>
      <name val="Times New Roman"/>
      <family val="1"/>
    </font>
    <font>
      <sz val="12"/>
      <color theme="1"/>
      <name val="Jameel Noori Nastaleeq"/>
    </font>
    <font>
      <sz val="10"/>
      <name val="Aslam"/>
    </font>
    <font>
      <sz val="12"/>
      <name val="Aslam"/>
    </font>
    <font>
      <sz val="10"/>
      <color theme="1"/>
      <name val="Alvi Nastaleeq"/>
    </font>
    <font>
      <sz val="15"/>
      <name val="Alvi Nastaleeq"/>
    </font>
    <font>
      <sz val="16"/>
      <color theme="1"/>
      <name val="Aslam"/>
    </font>
    <font>
      <sz val="13"/>
      <color theme="1"/>
      <name val="Alvi Nastaleeq"/>
    </font>
    <font>
      <sz val="12"/>
      <color theme="1"/>
      <name val="UL Sajid Heading"/>
      <charset val="178"/>
    </font>
    <font>
      <sz val="15"/>
      <color theme="1"/>
      <name val="UL Sajid Heading"/>
      <charset val="178"/>
    </font>
    <font>
      <sz val="13"/>
      <name val="UL Sajid Heading"/>
      <charset val="178"/>
    </font>
    <font>
      <sz val="12"/>
      <color theme="1"/>
      <name val="Calibri"/>
      <family val="2"/>
      <scheme val="minor"/>
    </font>
    <font>
      <sz val="12"/>
      <name val="Jameel Noori Nastaleeq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50" xfId="0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0" fillId="0" borderId="0" xfId="0" applyProtection="1"/>
    <xf numFmtId="0" fontId="0" fillId="0" borderId="1" xfId="0" applyBorder="1" applyProtection="1"/>
    <xf numFmtId="0" fontId="8" fillId="0" borderId="0" xfId="1" applyFont="1" applyFill="1" applyBorder="1" applyAlignment="1" applyProtection="1">
      <alignment vertical="center" wrapText="1" shrinkToFit="1"/>
    </xf>
    <xf numFmtId="164" fontId="9" fillId="0" borderId="4" xfId="1" applyNumberFormat="1" applyFont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wrapText="1" shrinkToFit="1"/>
    </xf>
    <xf numFmtId="0" fontId="3" fillId="3" borderId="0" xfId="1" applyFont="1" applyFill="1" applyBorder="1" applyAlignment="1" applyProtection="1">
      <alignment vertical="center" wrapText="1" shrinkToFit="1"/>
    </xf>
    <xf numFmtId="0" fontId="0" fillId="0" borderId="0" xfId="0" applyBorder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vertical="center"/>
    </xf>
    <xf numFmtId="0" fontId="0" fillId="0" borderId="1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0" xfId="1" applyFont="1" applyFill="1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3" fillId="3" borderId="0" xfId="1" applyFont="1" applyFill="1" applyBorder="1" applyAlignment="1" applyProtection="1">
      <alignment vertical="center"/>
    </xf>
    <xf numFmtId="0" fontId="2" fillId="0" borderId="1" xfId="1" applyFont="1" applyBorder="1" applyProtection="1"/>
    <xf numFmtId="0" fontId="4" fillId="0" borderId="1" xfId="1" applyFont="1" applyBorder="1" applyProtection="1"/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Protection="1"/>
    <xf numFmtId="0" fontId="2" fillId="0" borderId="16" xfId="1" applyFont="1" applyBorder="1" applyProtection="1"/>
    <xf numFmtId="165" fontId="14" fillId="0" borderId="17" xfId="1" applyNumberFormat="1" applyFont="1" applyBorder="1" applyAlignment="1" applyProtection="1">
      <alignment horizontal="left" readingOrder="2"/>
    </xf>
    <xf numFmtId="165" fontId="13" fillId="0" borderId="17" xfId="1" applyNumberFormat="1" applyFont="1" applyBorder="1" applyAlignment="1" applyProtection="1">
      <alignment horizontal="left" readingOrder="2"/>
    </xf>
    <xf numFmtId="164" fontId="7" fillId="3" borderId="17" xfId="1" applyNumberFormat="1" applyFont="1" applyFill="1" applyBorder="1" applyAlignment="1" applyProtection="1">
      <alignment horizontal="center" vertical="center" readingOrder="2"/>
    </xf>
    <xf numFmtId="164" fontId="7" fillId="3" borderId="17" xfId="1" applyNumberFormat="1" applyFont="1" applyFill="1" applyBorder="1" applyAlignment="1" applyProtection="1">
      <alignment horizontal="center" vertical="center" shrinkToFit="1"/>
    </xf>
    <xf numFmtId="164" fontId="7" fillId="0" borderId="17" xfId="1" applyNumberFormat="1" applyFont="1" applyBorder="1" applyAlignment="1" applyProtection="1">
      <alignment horizontal="center" vertical="center" shrinkToFit="1"/>
    </xf>
    <xf numFmtId="164" fontId="7" fillId="0" borderId="17" xfId="1" applyNumberFormat="1" applyFont="1" applyBorder="1" applyAlignment="1" applyProtection="1">
      <alignment vertical="center" shrinkToFit="1"/>
    </xf>
    <xf numFmtId="164" fontId="9" fillId="0" borderId="18" xfId="1" applyNumberFormat="1" applyFont="1" applyBorder="1" applyAlignment="1" applyProtection="1">
      <alignment vertical="center" shrinkToFit="1"/>
    </xf>
    <xf numFmtId="0" fontId="2" fillId="0" borderId="0" xfId="1" applyFont="1" applyProtection="1"/>
    <xf numFmtId="1" fontId="17" fillId="0" borderId="12" xfId="1" applyNumberFormat="1" applyFont="1" applyBorder="1" applyAlignment="1" applyProtection="1">
      <alignment horizontal="center" vertical="center" textRotation="90" shrinkToFit="1"/>
      <protection locked="0"/>
    </xf>
    <xf numFmtId="1" fontId="17" fillId="0" borderId="10" xfId="1" applyNumberFormat="1" applyFont="1" applyBorder="1" applyAlignment="1" applyProtection="1">
      <alignment horizontal="center" vertical="center" textRotation="90" shrinkToFit="1"/>
      <protection locked="0"/>
    </xf>
    <xf numFmtId="1" fontId="17" fillId="0" borderId="29" xfId="1" applyNumberFormat="1" applyFont="1" applyBorder="1" applyAlignment="1" applyProtection="1">
      <alignment horizontal="center" vertical="center" textRotation="90" shrinkToFit="1"/>
      <protection locked="0"/>
    </xf>
    <xf numFmtId="1" fontId="17" fillId="0" borderId="6" xfId="1" applyNumberFormat="1" applyFont="1" applyBorder="1" applyAlignment="1" applyProtection="1">
      <alignment horizontal="center" vertical="center" textRotation="90" shrinkToFit="1"/>
      <protection locked="0"/>
    </xf>
    <xf numFmtId="1" fontId="17" fillId="0" borderId="8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30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12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10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29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8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13" xfId="1" applyNumberFormat="1" applyFont="1" applyBorder="1" applyAlignment="1" applyProtection="1">
      <alignment horizontal="center" vertical="center" textRotation="90" shrinkToFit="1"/>
      <protection locked="0"/>
    </xf>
    <xf numFmtId="0" fontId="8" fillId="0" borderId="5" xfId="1" applyFont="1" applyFill="1" applyBorder="1" applyAlignment="1" applyProtection="1">
      <alignment vertical="center" wrapText="1" shrinkToFit="1"/>
    </xf>
    <xf numFmtId="1" fontId="18" fillId="2" borderId="26" xfId="1" applyNumberFormat="1" applyFont="1" applyFill="1" applyBorder="1" applyAlignment="1" applyProtection="1">
      <alignment horizontal="center" vertical="center" textRotation="90" shrinkToFit="1"/>
    </xf>
    <xf numFmtId="0" fontId="7" fillId="0" borderId="9" xfId="0" applyFont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 shrinkToFit="1"/>
    </xf>
    <xf numFmtId="1" fontId="18" fillId="2" borderId="7" xfId="1" applyNumberFormat="1" applyFont="1" applyFill="1" applyBorder="1" applyAlignment="1" applyProtection="1">
      <alignment horizontal="center" vertical="center" textRotation="90" shrinkToFit="1"/>
    </xf>
    <xf numFmtId="0" fontId="7" fillId="0" borderId="6" xfId="0" applyFont="1" applyBorder="1" applyAlignment="1" applyProtection="1">
      <alignment horizontal="center" vertical="center"/>
    </xf>
    <xf numFmtId="0" fontId="6" fillId="3" borderId="22" xfId="1" applyFont="1" applyFill="1" applyBorder="1" applyAlignment="1" applyProtection="1">
      <alignment horizontal="center" vertical="center" shrinkToFit="1"/>
    </xf>
    <xf numFmtId="1" fontId="18" fillId="0" borderId="11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3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28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5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9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27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4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9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42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1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39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41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0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6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57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2" xfId="1" applyNumberFormat="1" applyFont="1" applyBorder="1" applyAlignment="1" applyProtection="1">
      <alignment horizontal="center" vertical="center" textRotation="90" shrinkToFit="1"/>
      <protection locked="0"/>
    </xf>
    <xf numFmtId="1" fontId="18" fillId="0" borderId="63" xfId="1" applyNumberFormat="1" applyFont="1" applyBorder="1" applyAlignment="1" applyProtection="1">
      <alignment horizontal="center" vertical="center" textRotation="90" shrinkToFit="1"/>
      <protection locked="0"/>
    </xf>
    <xf numFmtId="0" fontId="16" fillId="3" borderId="20" xfId="1" applyFont="1" applyFill="1" applyBorder="1" applyAlignment="1" applyProtection="1">
      <alignment horizontal="center" vertical="center" shrinkToFit="1"/>
    </xf>
    <xf numFmtId="0" fontId="16" fillId="3" borderId="22" xfId="1" applyFont="1" applyFill="1" applyBorder="1" applyAlignment="1" applyProtection="1">
      <alignment horizontal="center" vertical="center" shrinkToFit="1"/>
    </xf>
    <xf numFmtId="1" fontId="17" fillId="2" borderId="65" xfId="1" applyNumberFormat="1" applyFont="1" applyFill="1" applyBorder="1" applyAlignment="1" applyProtection="1">
      <alignment horizontal="center" vertical="center" textRotation="90" shrinkToFit="1"/>
    </xf>
    <xf numFmtId="1" fontId="17" fillId="0" borderId="11" xfId="1" applyNumberFormat="1" applyFont="1" applyBorder="1" applyAlignment="1" applyProtection="1">
      <alignment horizontal="center" vertical="center" textRotation="90" shrinkToFit="1"/>
      <protection locked="0"/>
    </xf>
    <xf numFmtId="0" fontId="8" fillId="3" borderId="39" xfId="1" applyFont="1" applyFill="1" applyBorder="1" applyAlignment="1" applyProtection="1">
      <alignment horizontal="center" vertical="center" shrinkToFit="1"/>
    </xf>
    <xf numFmtId="1" fontId="18" fillId="0" borderId="6" xfId="1" applyNumberFormat="1" applyFont="1" applyBorder="1" applyAlignment="1" applyProtection="1">
      <alignment horizontal="center" vertical="center" textRotation="90" shrinkToFit="1"/>
    </xf>
    <xf numFmtId="1" fontId="18" fillId="0" borderId="9" xfId="1" applyNumberFormat="1" applyFont="1" applyBorder="1" applyAlignment="1" applyProtection="1">
      <alignment horizontal="center" vertical="center" textRotation="90" shrinkToFit="1"/>
    </xf>
    <xf numFmtId="0" fontId="8" fillId="3" borderId="66" xfId="1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left" vertical="center"/>
    </xf>
    <xf numFmtId="1" fontId="18" fillId="2" borderId="69" xfId="1" applyNumberFormat="1" applyFont="1" applyFill="1" applyBorder="1" applyAlignment="1" applyProtection="1">
      <alignment horizontal="center" vertical="center" textRotation="90" shrinkToFit="1"/>
    </xf>
    <xf numFmtId="1" fontId="18" fillId="2" borderId="70" xfId="1" applyNumberFormat="1" applyFont="1" applyFill="1" applyBorder="1" applyAlignment="1" applyProtection="1">
      <alignment horizontal="center" vertical="center" textRotation="90" shrinkToFit="1"/>
    </xf>
    <xf numFmtId="1" fontId="18" fillId="2" borderId="71" xfId="1" applyNumberFormat="1" applyFont="1" applyFill="1" applyBorder="1" applyAlignment="1" applyProtection="1">
      <alignment horizontal="center" vertical="center" textRotation="90" shrinkToFit="1"/>
    </xf>
    <xf numFmtId="1" fontId="18" fillId="0" borderId="26" xfId="1" applyNumberFormat="1" applyFont="1" applyFill="1" applyBorder="1" applyAlignment="1" applyProtection="1">
      <alignment horizontal="center" vertical="center" textRotation="90" shrinkToFit="1"/>
    </xf>
    <xf numFmtId="1" fontId="18" fillId="0" borderId="7" xfId="1" applyNumberFormat="1" applyFont="1" applyFill="1" applyBorder="1" applyAlignment="1" applyProtection="1">
      <alignment horizontal="center" vertical="center" textRotation="90" shrinkToFit="1"/>
    </xf>
    <xf numFmtId="1" fontId="18" fillId="2" borderId="72" xfId="1" applyNumberFormat="1" applyFont="1" applyFill="1" applyBorder="1" applyAlignment="1" applyProtection="1">
      <alignment horizontal="center" vertical="center" textRotation="90" shrinkToFit="1"/>
    </xf>
    <xf numFmtId="1" fontId="18" fillId="0" borderId="26" xfId="1" applyNumberFormat="1" applyFont="1" applyBorder="1" applyAlignment="1" applyProtection="1">
      <alignment horizontal="center" vertical="center" textRotation="90" shrinkToFit="1"/>
    </xf>
    <xf numFmtId="1" fontId="18" fillId="0" borderId="7" xfId="1" applyNumberFormat="1" applyFont="1" applyBorder="1" applyAlignment="1" applyProtection="1">
      <alignment horizontal="center" vertical="center" textRotation="90" shrinkToFit="1"/>
    </xf>
    <xf numFmtId="1" fontId="18" fillId="2" borderId="55" xfId="1" applyNumberFormat="1" applyFont="1" applyFill="1" applyBorder="1" applyAlignment="1" applyProtection="1">
      <alignment horizontal="center" vertical="center" textRotation="90" shrinkToFit="1"/>
    </xf>
    <xf numFmtId="1" fontId="18" fillId="0" borderId="56" xfId="1" applyNumberFormat="1" applyFont="1" applyBorder="1" applyAlignment="1" applyProtection="1">
      <alignment horizontal="center" vertical="center" textRotation="90" shrinkToFit="1"/>
    </xf>
    <xf numFmtId="1" fontId="18" fillId="0" borderId="54" xfId="1" applyNumberFormat="1" applyFont="1" applyBorder="1" applyAlignment="1" applyProtection="1">
      <alignment horizontal="center" vertical="center" textRotation="90" shrinkToFit="1"/>
    </xf>
    <xf numFmtId="1" fontId="18" fillId="2" borderId="10" xfId="1" applyNumberFormat="1" applyFont="1" applyFill="1" applyBorder="1" applyAlignment="1" applyProtection="1">
      <alignment horizontal="center" vertical="center" textRotation="90" shrinkToFit="1"/>
    </xf>
    <xf numFmtId="1" fontId="18" fillId="0" borderId="11" xfId="1" applyNumberFormat="1" applyFont="1" applyBorder="1" applyAlignment="1" applyProtection="1">
      <alignment horizontal="center" vertical="center" textRotation="90" shrinkToFit="1"/>
    </xf>
    <xf numFmtId="1" fontId="18" fillId="0" borderId="12" xfId="1" applyNumberFormat="1" applyFont="1" applyBorder="1" applyAlignment="1" applyProtection="1">
      <alignment horizontal="center" vertical="center" textRotation="90" shrinkToFit="1"/>
    </xf>
    <xf numFmtId="1" fontId="18" fillId="2" borderId="73" xfId="1" applyNumberFormat="1" applyFont="1" applyFill="1" applyBorder="1" applyAlignment="1" applyProtection="1">
      <alignment horizontal="center" vertical="center" textRotation="90" shrinkToFit="1"/>
    </xf>
    <xf numFmtId="1" fontId="18" fillId="0" borderId="55" xfId="1" applyNumberFormat="1" applyFont="1" applyBorder="1" applyAlignment="1" applyProtection="1">
      <alignment horizontal="center" vertical="center" textRotation="90" shrinkToFit="1"/>
    </xf>
    <xf numFmtId="1" fontId="18" fillId="0" borderId="10" xfId="1" applyNumberFormat="1" applyFont="1" applyBorder="1" applyAlignment="1" applyProtection="1">
      <alignment horizontal="center" vertical="center" textRotation="90" shrinkToFit="1"/>
    </xf>
    <xf numFmtId="0" fontId="19" fillId="0" borderId="44" xfId="0" applyFont="1" applyBorder="1" applyAlignment="1" applyProtection="1">
      <alignment horizontal="left" vertical="center"/>
    </xf>
    <xf numFmtId="1" fontId="18" fillId="0" borderId="53" xfId="1" applyNumberFormat="1" applyFont="1" applyBorder="1" applyAlignment="1" applyProtection="1">
      <alignment horizontal="center" vertical="center" textRotation="90" shrinkToFit="1"/>
    </xf>
    <xf numFmtId="1" fontId="18" fillId="0" borderId="30" xfId="1" applyNumberFormat="1" applyFont="1" applyBorder="1" applyAlignment="1" applyProtection="1">
      <alignment horizontal="center" vertical="center" textRotation="90" shrinkToFit="1"/>
    </xf>
    <xf numFmtId="0" fontId="19" fillId="0" borderId="0" xfId="0" applyFont="1" applyBorder="1" applyAlignment="1" applyProtection="1">
      <alignment horizontal="left" vertical="center"/>
    </xf>
    <xf numFmtId="0" fontId="20" fillId="4" borderId="9" xfId="0" applyFont="1" applyFill="1" applyBorder="1" applyAlignment="1" applyProtection="1">
      <alignment horizontal="center" vertical="center" wrapText="1"/>
    </xf>
    <xf numFmtId="0" fontId="19" fillId="4" borderId="59" xfId="0" applyFont="1" applyFill="1" applyBorder="1" applyAlignment="1" applyProtection="1">
      <alignment horizontal="center" vertical="center" textRotation="90" wrapText="1"/>
    </xf>
    <xf numFmtId="0" fontId="19" fillId="4" borderId="60" xfId="0" applyFont="1" applyFill="1" applyBorder="1" applyAlignment="1" applyProtection="1">
      <alignment horizontal="center" vertical="center" textRotation="90" wrapText="1"/>
    </xf>
    <xf numFmtId="0" fontId="19" fillId="4" borderId="61" xfId="0" applyFont="1" applyFill="1" applyBorder="1" applyAlignment="1" applyProtection="1">
      <alignment horizontal="center" vertical="center" textRotation="90" wrapText="1"/>
    </xf>
    <xf numFmtId="0" fontId="21" fillId="4" borderId="60" xfId="0" applyFont="1" applyFill="1" applyBorder="1" applyAlignment="1" applyProtection="1">
      <alignment horizontal="center" vertical="center" textRotation="90" wrapText="1"/>
    </xf>
    <xf numFmtId="0" fontId="19" fillId="4" borderId="62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Protection="1"/>
    <xf numFmtId="164" fontId="4" fillId="0" borderId="17" xfId="1" applyNumberFormat="1" applyFont="1" applyBorder="1" applyAlignment="1" applyProtection="1">
      <alignment vertical="center" shrinkToFit="1"/>
    </xf>
    <xf numFmtId="1" fontId="17" fillId="2" borderId="70" xfId="1" applyNumberFormat="1" applyFont="1" applyFill="1" applyBorder="1" applyAlignment="1" applyProtection="1">
      <alignment horizontal="center" vertical="center" textRotation="90" shrinkToFit="1"/>
    </xf>
    <xf numFmtId="1" fontId="17" fillId="2" borderId="73" xfId="1" applyNumberFormat="1" applyFont="1" applyFill="1" applyBorder="1" applyAlignment="1" applyProtection="1">
      <alignment horizontal="center" vertical="center" textRotation="90" shrinkToFit="1"/>
    </xf>
    <xf numFmtId="1" fontId="17" fillId="2" borderId="71" xfId="1" applyNumberFormat="1" applyFont="1" applyFill="1" applyBorder="1" applyAlignment="1" applyProtection="1">
      <alignment horizontal="center" vertical="center" textRotation="90" shrinkToFit="1"/>
    </xf>
    <xf numFmtId="1" fontId="17" fillId="2" borderId="45" xfId="1" applyNumberFormat="1" applyFont="1" applyFill="1" applyBorder="1" applyAlignment="1" applyProtection="1">
      <alignment horizontal="center" vertical="center" textRotation="90" shrinkToFit="1"/>
    </xf>
    <xf numFmtId="1" fontId="17" fillId="0" borderId="75" xfId="1" applyNumberFormat="1" applyFont="1" applyBorder="1" applyAlignment="1" applyProtection="1">
      <alignment horizontal="center" vertical="center" textRotation="90" shrinkToFit="1"/>
      <protection locked="0"/>
    </xf>
    <xf numFmtId="1" fontId="17" fillId="2" borderId="2" xfId="1" applyNumberFormat="1" applyFont="1" applyFill="1" applyBorder="1" applyAlignment="1" applyProtection="1">
      <alignment horizontal="center" vertical="center" textRotation="90" shrinkToFit="1"/>
    </xf>
    <xf numFmtId="1" fontId="17" fillId="2" borderId="69" xfId="1" applyNumberFormat="1" applyFont="1" applyFill="1" applyBorder="1" applyAlignment="1" applyProtection="1">
      <alignment horizontal="center" vertical="center" textRotation="90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vertical="center" wrapText="1" shrinkToFit="1"/>
    </xf>
    <xf numFmtId="0" fontId="0" fillId="0" borderId="1" xfId="0" applyBorder="1"/>
    <xf numFmtId="1" fontId="17" fillId="0" borderId="30" xfId="1" applyNumberFormat="1" applyFont="1" applyBorder="1" applyAlignment="1" applyProtection="1">
      <alignment horizontal="center" vertical="center" textRotation="90" shrinkToFit="1"/>
    </xf>
    <xf numFmtId="1" fontId="17" fillId="0" borderId="12" xfId="1" applyNumberFormat="1" applyFont="1" applyBorder="1" applyAlignment="1" applyProtection="1">
      <alignment horizontal="center" vertical="center" textRotation="90" shrinkToFit="1"/>
    </xf>
    <xf numFmtId="1" fontId="17" fillId="0" borderId="10" xfId="1" applyNumberFormat="1" applyFont="1" applyBorder="1" applyAlignment="1" applyProtection="1">
      <alignment horizontal="center" vertical="center" textRotation="90" shrinkToFit="1"/>
    </xf>
    <xf numFmtId="1" fontId="17" fillId="0" borderId="6" xfId="1" applyNumberFormat="1" applyFont="1" applyBorder="1" applyAlignment="1" applyProtection="1">
      <alignment horizontal="center" vertical="center" textRotation="90" shrinkToFit="1"/>
    </xf>
    <xf numFmtId="1" fontId="17" fillId="0" borderId="29" xfId="1" applyNumberFormat="1" applyFont="1" applyBorder="1" applyAlignment="1" applyProtection="1">
      <alignment horizontal="center" vertical="center" textRotation="90" shrinkToFit="1"/>
    </xf>
    <xf numFmtId="1" fontId="17" fillId="0" borderId="8" xfId="1" applyNumberFormat="1" applyFont="1" applyBorder="1" applyAlignment="1" applyProtection="1">
      <alignment horizontal="center" vertical="center" textRotation="90" shrinkToFit="1"/>
    </xf>
    <xf numFmtId="1" fontId="17" fillId="2" borderId="10" xfId="1" applyNumberFormat="1" applyFont="1" applyFill="1" applyBorder="1" applyAlignment="1" applyProtection="1">
      <alignment horizontal="center" vertical="center" textRotation="90" shrinkToFit="1"/>
    </xf>
    <xf numFmtId="1" fontId="17" fillId="0" borderId="11" xfId="1" applyNumberFormat="1" applyFont="1" applyBorder="1" applyAlignment="1" applyProtection="1">
      <alignment horizontal="center" vertical="center" textRotation="90" shrinkToFit="1"/>
    </xf>
    <xf numFmtId="0" fontId="21" fillId="4" borderId="62" xfId="0" applyFont="1" applyFill="1" applyBorder="1" applyAlignment="1" applyProtection="1">
      <alignment horizontal="center" vertical="center" textRotation="90" wrapText="1"/>
    </xf>
    <xf numFmtId="0" fontId="32" fillId="3" borderId="39" xfId="1" applyFont="1" applyFill="1" applyBorder="1" applyAlignment="1" applyProtection="1">
      <alignment horizontal="center" vertical="center" textRotation="90" shrinkToFit="1"/>
    </xf>
    <xf numFmtId="9" fontId="18" fillId="2" borderId="79" xfId="2" applyNumberFormat="1" applyFont="1" applyFill="1" applyBorder="1" applyAlignment="1" applyProtection="1">
      <alignment horizontal="center" vertical="center" textRotation="90" shrinkToFit="1"/>
    </xf>
    <xf numFmtId="9" fontId="18" fillId="2" borderId="78" xfId="2" applyNumberFormat="1" applyFont="1" applyFill="1" applyBorder="1" applyAlignment="1" applyProtection="1">
      <alignment horizontal="center" vertical="center" textRotation="90" shrinkToFit="1"/>
    </xf>
    <xf numFmtId="9" fontId="18" fillId="2" borderId="76" xfId="2" applyNumberFormat="1" applyFont="1" applyFill="1" applyBorder="1" applyAlignment="1" applyProtection="1">
      <alignment horizontal="center" vertical="center" textRotation="90" shrinkToFit="1"/>
    </xf>
    <xf numFmtId="9" fontId="18" fillId="2" borderId="24" xfId="2" applyNumberFormat="1" applyFont="1" applyFill="1" applyBorder="1" applyAlignment="1" applyProtection="1">
      <alignment horizontal="center" vertical="center" textRotation="90" shrinkToFit="1"/>
    </xf>
    <xf numFmtId="9" fontId="18" fillId="2" borderId="77" xfId="2" applyNumberFormat="1" applyFont="1" applyFill="1" applyBorder="1" applyAlignment="1" applyProtection="1">
      <alignment horizontal="center" vertical="center" textRotation="90" shrinkToFit="1"/>
    </xf>
    <xf numFmtId="1" fontId="17" fillId="5" borderId="30" xfId="1" applyNumberFormat="1" applyFont="1" applyFill="1" applyBorder="1" applyAlignment="1" applyProtection="1">
      <alignment horizontal="center" vertical="center" textRotation="90" shrinkToFit="1"/>
    </xf>
    <xf numFmtId="1" fontId="17" fillId="5" borderId="12" xfId="1" applyNumberFormat="1" applyFont="1" applyFill="1" applyBorder="1" applyAlignment="1" applyProtection="1">
      <alignment horizontal="center" vertical="center" textRotation="90" shrinkToFit="1"/>
    </xf>
    <xf numFmtId="1" fontId="17" fillId="5" borderId="10" xfId="1" applyNumberFormat="1" applyFont="1" applyFill="1" applyBorder="1" applyAlignment="1" applyProtection="1">
      <alignment horizontal="center" vertical="center" textRotation="90" shrinkToFit="1"/>
    </xf>
    <xf numFmtId="1" fontId="17" fillId="5" borderId="6" xfId="1" applyNumberFormat="1" applyFont="1" applyFill="1" applyBorder="1" applyAlignment="1" applyProtection="1">
      <alignment horizontal="center" vertical="center" textRotation="90" shrinkToFit="1"/>
    </xf>
    <xf numFmtId="1" fontId="17" fillId="5" borderId="29" xfId="1" applyNumberFormat="1" applyFont="1" applyFill="1" applyBorder="1" applyAlignment="1" applyProtection="1">
      <alignment horizontal="center" vertical="center" textRotation="90" shrinkToFit="1"/>
    </xf>
    <xf numFmtId="1" fontId="17" fillId="5" borderId="8" xfId="1" applyNumberFormat="1" applyFont="1" applyFill="1" applyBorder="1" applyAlignment="1" applyProtection="1">
      <alignment horizontal="center" vertical="center" textRotation="90" shrinkToFit="1"/>
    </xf>
    <xf numFmtId="1" fontId="17" fillId="5" borderId="11" xfId="1" applyNumberFormat="1" applyFont="1" applyFill="1" applyBorder="1" applyAlignment="1" applyProtection="1">
      <alignment horizontal="center" vertical="center" textRotation="90" shrinkToFi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32" fillId="3" borderId="6" xfId="1" applyFont="1" applyFill="1" applyBorder="1" applyAlignment="1" applyProtection="1">
      <alignment horizontal="center" vertical="center" textRotation="90" shrinkToFit="1"/>
    </xf>
    <xf numFmtId="0" fontId="33" fillId="3" borderId="20" xfId="1" applyFont="1" applyFill="1" applyBorder="1" applyAlignment="1" applyProtection="1">
      <alignment horizontal="center" vertical="center" shrinkToFit="1"/>
    </xf>
    <xf numFmtId="0" fontId="33" fillId="3" borderId="22" xfId="1" applyFont="1" applyFill="1" applyBorder="1" applyAlignment="1" applyProtection="1">
      <alignment horizontal="center" vertical="center" shrinkToFit="1"/>
    </xf>
    <xf numFmtId="1" fontId="18" fillId="0" borderId="59" xfId="1" applyNumberFormat="1" applyFont="1" applyBorder="1" applyAlignment="1" applyProtection="1">
      <alignment horizontal="center" vertical="center" textRotation="90" shrinkToFit="1"/>
    </xf>
    <xf numFmtId="1" fontId="18" fillId="0" borderId="60" xfId="1" applyNumberFormat="1" applyFont="1" applyBorder="1" applyAlignment="1" applyProtection="1">
      <alignment horizontal="center" vertical="center" textRotation="90" shrinkToFit="1"/>
    </xf>
    <xf numFmtId="1" fontId="18" fillId="0" borderId="61" xfId="1" applyNumberFormat="1" applyFont="1" applyBorder="1" applyAlignment="1" applyProtection="1">
      <alignment horizontal="center" vertical="center" textRotation="90" shrinkToFit="1"/>
    </xf>
    <xf numFmtId="1" fontId="18" fillId="0" borderId="39" xfId="1" applyNumberFormat="1" applyFont="1" applyBorder="1" applyAlignment="1" applyProtection="1">
      <alignment horizontal="center" vertical="center" textRotation="90" shrinkToFit="1"/>
    </xf>
    <xf numFmtId="1" fontId="18" fillId="0" borderId="40" xfId="1" applyNumberFormat="1" applyFont="1" applyBorder="1" applyAlignment="1" applyProtection="1">
      <alignment horizontal="center" vertical="center" textRotation="90" shrinkToFit="1"/>
    </xf>
    <xf numFmtId="1" fontId="18" fillId="0" borderId="40" xfId="1" applyNumberFormat="1" applyFont="1" applyFill="1" applyBorder="1" applyAlignment="1" applyProtection="1">
      <alignment horizontal="center" vertical="center" textRotation="90" shrinkToFit="1"/>
    </xf>
    <xf numFmtId="1" fontId="18" fillId="2" borderId="61" xfId="1" applyNumberFormat="1" applyFont="1" applyFill="1" applyBorder="1" applyAlignment="1" applyProtection="1">
      <alignment horizontal="center" vertical="center" textRotation="90" shrinkToFit="1"/>
    </xf>
    <xf numFmtId="1" fontId="18" fillId="0" borderId="62" xfId="1" applyNumberFormat="1" applyFont="1" applyBorder="1" applyAlignment="1" applyProtection="1">
      <alignment horizontal="center" vertical="center" textRotation="90" shrinkToFit="1"/>
    </xf>
    <xf numFmtId="0" fontId="4" fillId="0" borderId="39" xfId="0" applyFont="1" applyBorder="1" applyAlignment="1" applyProtection="1">
      <alignment horizontal="center" vertical="center"/>
    </xf>
    <xf numFmtId="0" fontId="33" fillId="3" borderId="48" xfId="1" applyFont="1" applyFill="1" applyBorder="1" applyAlignment="1" applyProtection="1">
      <alignment horizontal="center" vertical="center" shrinkToFit="1"/>
    </xf>
    <xf numFmtId="0" fontId="8" fillId="2" borderId="31" xfId="1" applyFont="1" applyFill="1" applyBorder="1" applyAlignment="1" applyProtection="1">
      <alignment horizontal="center" vertical="center" wrapText="1" shrinkToFit="1"/>
    </xf>
    <xf numFmtId="0" fontId="8" fillId="2" borderId="27" xfId="1" applyFont="1" applyFill="1" applyBorder="1" applyAlignment="1" applyProtection="1">
      <alignment horizontal="center" vertical="center" wrapText="1" shrinkToFit="1"/>
    </xf>
    <xf numFmtId="0" fontId="8" fillId="2" borderId="32" xfId="1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/>
    </xf>
    <xf numFmtId="0" fontId="8" fillId="2" borderId="45" xfId="1" applyFont="1" applyFill="1" applyBorder="1" applyAlignment="1" applyProtection="1">
      <alignment horizontal="center" vertical="center" wrapText="1" shrinkToFit="1"/>
    </xf>
    <xf numFmtId="0" fontId="8" fillId="2" borderId="2" xfId="1" applyFont="1" applyFill="1" applyBorder="1" applyAlignment="1" applyProtection="1">
      <alignment horizontal="center" vertical="center" wrapText="1" shrinkToFit="1"/>
    </xf>
    <xf numFmtId="0" fontId="8" fillId="2" borderId="3" xfId="1" applyFont="1" applyFill="1" applyBorder="1" applyAlignment="1" applyProtection="1">
      <alignment horizontal="center" vertical="center" wrapText="1" shrinkToFit="1"/>
    </xf>
    <xf numFmtId="0" fontId="8" fillId="2" borderId="46" xfId="1" applyFont="1" applyFill="1" applyBorder="1" applyAlignment="1" applyProtection="1">
      <alignment horizontal="center" vertical="center" wrapText="1" shrinkToFit="1"/>
    </xf>
    <xf numFmtId="0" fontId="8" fillId="2" borderId="0" xfId="1" applyFont="1" applyFill="1" applyBorder="1" applyAlignment="1" applyProtection="1">
      <alignment horizontal="center" vertical="center" wrapText="1" shrinkToFit="1"/>
    </xf>
    <xf numFmtId="0" fontId="8" fillId="2" borderId="38" xfId="1" applyFont="1" applyFill="1" applyBorder="1" applyAlignment="1" applyProtection="1">
      <alignment horizontal="center" vertical="center" wrapText="1" shrinkToFit="1"/>
    </xf>
    <xf numFmtId="0" fontId="8" fillId="2" borderId="33" xfId="1" applyFont="1" applyFill="1" applyBorder="1" applyAlignment="1" applyProtection="1">
      <alignment horizontal="center" vertical="center" wrapText="1" shrinkToFit="1"/>
    </xf>
    <xf numFmtId="0" fontId="8" fillId="2" borderId="5" xfId="1" applyFont="1" applyFill="1" applyBorder="1" applyAlignment="1" applyProtection="1">
      <alignment horizontal="center" vertical="center" wrapText="1" shrinkToFit="1"/>
    </xf>
    <xf numFmtId="0" fontId="8" fillId="2" borderId="34" xfId="1" applyFont="1" applyFill="1" applyBorder="1" applyAlignment="1" applyProtection="1">
      <alignment horizontal="center" vertical="center" wrapText="1" shrinkToFit="1"/>
    </xf>
    <xf numFmtId="0" fontId="3" fillId="3" borderId="37" xfId="1" applyFont="1" applyFill="1" applyBorder="1" applyAlignment="1" applyProtection="1">
      <alignment horizontal="center" vertical="center" wrapText="1" shrinkToFit="1"/>
      <protection locked="0"/>
    </xf>
    <xf numFmtId="0" fontId="3" fillId="3" borderId="35" xfId="1" applyFont="1" applyFill="1" applyBorder="1" applyAlignment="1" applyProtection="1">
      <alignment horizontal="center" vertical="center" wrapText="1" shrinkToFit="1"/>
      <protection locked="0"/>
    </xf>
    <xf numFmtId="0" fontId="3" fillId="3" borderId="36" xfId="1" applyFont="1" applyFill="1" applyBorder="1" applyAlignment="1" applyProtection="1">
      <alignment horizontal="center" vertical="center" wrapText="1" shrinkToFit="1"/>
      <protection locked="0"/>
    </xf>
    <xf numFmtId="0" fontId="8" fillId="2" borderId="45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33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34" xfId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47" xfId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3" fillId="0" borderId="40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  <protection locked="0"/>
    </xf>
    <xf numFmtId="0" fontId="3" fillId="3" borderId="35" xfId="1" applyFont="1" applyFill="1" applyBorder="1" applyAlignment="1" applyProtection="1">
      <alignment horizontal="center" vertical="center"/>
      <protection locked="0"/>
    </xf>
    <xf numFmtId="0" fontId="3" fillId="3" borderId="36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26" xfId="0" applyFont="1" applyFill="1" applyBorder="1" applyAlignment="1" applyProtection="1">
      <alignment horizontal="center" vertical="center" wrapText="1"/>
    </xf>
    <xf numFmtId="0" fontId="20" fillId="4" borderId="27" xfId="0" applyFont="1" applyFill="1" applyBorder="1" applyAlignment="1" applyProtection="1">
      <alignment horizontal="center" vertical="center" wrapText="1"/>
    </xf>
    <xf numFmtId="0" fontId="20" fillId="4" borderId="28" xfId="0" applyFont="1" applyFill="1" applyBorder="1" applyAlignment="1" applyProtection="1">
      <alignment horizontal="center" vertical="center" wrapText="1"/>
    </xf>
    <xf numFmtId="0" fontId="29" fillId="2" borderId="9" xfId="1" applyFont="1" applyFill="1" applyBorder="1" applyAlignment="1" applyProtection="1">
      <alignment horizontal="center" vertical="center" wrapText="1" shrinkToFit="1"/>
    </xf>
    <xf numFmtId="0" fontId="29" fillId="2" borderId="6" xfId="1" applyFont="1" applyFill="1" applyBorder="1" applyAlignment="1" applyProtection="1">
      <alignment horizontal="center" vertical="center" wrapText="1" shrinkToFit="1"/>
    </xf>
    <xf numFmtId="0" fontId="29" fillId="2" borderId="39" xfId="1" applyFont="1" applyFill="1" applyBorder="1" applyAlignment="1" applyProtection="1">
      <alignment horizontal="center" vertical="center" wrapText="1" shrinkToFit="1"/>
    </xf>
    <xf numFmtId="0" fontId="12" fillId="2" borderId="20" xfId="1" applyFont="1" applyFill="1" applyBorder="1" applyAlignment="1" applyProtection="1">
      <alignment horizontal="center" vertical="center" wrapText="1" shrinkToFit="1"/>
    </xf>
    <xf numFmtId="0" fontId="12" fillId="2" borderId="22" xfId="1" applyFont="1" applyFill="1" applyBorder="1" applyAlignment="1" applyProtection="1">
      <alignment horizontal="center" vertical="center" wrapText="1" shrinkToFit="1"/>
    </xf>
    <xf numFmtId="0" fontId="12" fillId="2" borderId="48" xfId="1" applyFont="1" applyFill="1" applyBorder="1" applyAlignment="1" applyProtection="1">
      <alignment horizontal="center" vertical="center" wrapText="1" shrinkToFit="1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textRotation="90" wrapText="1"/>
    </xf>
    <xf numFmtId="0" fontId="19" fillId="4" borderId="39" xfId="0" applyFont="1" applyFill="1" applyBorder="1" applyAlignment="1" applyProtection="1">
      <alignment horizontal="center" vertical="center" textRotation="90" wrapText="1"/>
    </xf>
    <xf numFmtId="0" fontId="19" fillId="4" borderId="7" xfId="0" applyFont="1" applyFill="1" applyBorder="1" applyAlignment="1" applyProtection="1">
      <alignment horizontal="center" vertical="center" textRotation="90" wrapText="1"/>
    </xf>
    <xf numFmtId="0" fontId="19" fillId="4" borderId="40" xfId="0" applyFont="1" applyFill="1" applyBorder="1" applyAlignment="1" applyProtection="1">
      <alignment horizontal="center" vertical="center" textRotation="90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7" fillId="2" borderId="26" xfId="1" applyFont="1" applyFill="1" applyBorder="1" applyAlignment="1" applyProtection="1">
      <alignment horizontal="center" vertical="center" shrinkToFit="1"/>
    </xf>
    <xf numFmtId="0" fontId="7" fillId="2" borderId="32" xfId="1" applyFont="1" applyFill="1" applyBorder="1" applyAlignment="1" applyProtection="1">
      <alignment horizontal="center" vertical="center" shrinkToFit="1"/>
    </xf>
    <xf numFmtId="0" fontId="24" fillId="4" borderId="10" xfId="0" applyFont="1" applyFill="1" applyBorder="1" applyAlignment="1" applyProtection="1">
      <alignment horizontal="center" vertical="center" wrapText="1"/>
    </xf>
    <xf numFmtId="0" fontId="24" fillId="4" borderId="12" xfId="0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shrinkToFit="1"/>
    </xf>
    <xf numFmtId="0" fontId="7" fillId="2" borderId="14" xfId="1" applyFont="1" applyFill="1" applyBorder="1" applyAlignment="1" applyProtection="1">
      <alignment horizontal="center" vertical="center" shrinkToFit="1"/>
    </xf>
    <xf numFmtId="0" fontId="7" fillId="2" borderId="15" xfId="1" applyFont="1" applyFill="1" applyBorder="1" applyAlignment="1" applyProtection="1">
      <alignment horizontal="center" vertical="center" shrinkToFit="1"/>
    </xf>
    <xf numFmtId="0" fontId="7" fillId="2" borderId="36" xfId="1" applyFont="1" applyFill="1" applyBorder="1" applyAlignment="1" applyProtection="1">
      <alignment horizontal="center" vertical="center" shrinkToFit="1"/>
    </xf>
    <xf numFmtId="164" fontId="7" fillId="0" borderId="74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left" vertical="center"/>
    </xf>
    <xf numFmtId="164" fontId="9" fillId="3" borderId="0" xfId="1" applyNumberFormat="1" applyFont="1" applyFill="1" applyBorder="1" applyAlignment="1" applyProtection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165" fontId="22" fillId="0" borderId="17" xfId="1" applyNumberFormat="1" applyFont="1" applyBorder="1" applyAlignment="1" applyProtection="1">
      <alignment horizontal="center" vertical="center" readingOrder="2"/>
    </xf>
    <xf numFmtId="164" fontId="4" fillId="3" borderId="17" xfId="1" applyNumberFormat="1" applyFont="1" applyFill="1" applyBorder="1" applyAlignment="1" applyProtection="1">
      <alignment horizontal="right" vertical="center" readingOrder="2"/>
    </xf>
    <xf numFmtId="164" fontId="4" fillId="3" borderId="17" xfId="1" applyNumberFormat="1" applyFont="1" applyFill="1" applyBorder="1" applyAlignment="1" applyProtection="1">
      <alignment horizontal="left" vertical="center" shrinkToFit="1"/>
    </xf>
    <xf numFmtId="164" fontId="4" fillId="0" borderId="17" xfId="1" applyNumberFormat="1" applyFont="1" applyBorder="1" applyAlignment="1" applyProtection="1">
      <alignment horizontal="center" vertical="center" shrinkToFit="1"/>
    </xf>
    <xf numFmtId="1" fontId="4" fillId="0" borderId="2" xfId="1" applyNumberFormat="1" applyFont="1" applyBorder="1" applyAlignment="1" applyProtection="1">
      <alignment horizontal="center" vertical="center" shrinkToFit="1"/>
    </xf>
    <xf numFmtId="0" fontId="7" fillId="2" borderId="8" xfId="1" applyFont="1" applyFill="1" applyBorder="1" applyAlignment="1" applyProtection="1">
      <alignment horizontal="center" vertical="center" shrinkToFit="1"/>
    </xf>
    <xf numFmtId="0" fontId="7" fillId="2" borderId="49" xfId="1" applyFont="1" applyFill="1" applyBorder="1" applyAlignment="1" applyProtection="1">
      <alignment horizontal="center" vertical="center" shrinkToFit="1"/>
    </xf>
    <xf numFmtId="0" fontId="7" fillId="2" borderId="35" xfId="1" applyFont="1" applyFill="1" applyBorder="1" applyAlignment="1" applyProtection="1">
      <alignment horizontal="center" vertical="center" shrinkToFit="1"/>
    </xf>
    <xf numFmtId="0" fontId="32" fillId="3" borderId="66" xfId="1" applyFont="1" applyFill="1" applyBorder="1" applyAlignment="1" applyProtection="1">
      <alignment horizontal="center" vertical="center" textRotation="90" shrinkToFit="1"/>
    </xf>
    <xf numFmtId="0" fontId="32" fillId="3" borderId="67" xfId="1" applyFont="1" applyFill="1" applyBorder="1" applyAlignment="1" applyProtection="1">
      <alignment horizontal="center" vertical="center" textRotation="90" shrinkToFit="1"/>
    </xf>
    <xf numFmtId="0" fontId="32" fillId="3" borderId="68" xfId="1" applyFont="1" applyFill="1" applyBorder="1" applyAlignment="1" applyProtection="1">
      <alignment horizontal="center" vertical="center" textRotation="90" shrinkToFit="1"/>
    </xf>
    <xf numFmtId="0" fontId="32" fillId="3" borderId="39" xfId="1" applyFont="1" applyFill="1" applyBorder="1" applyAlignment="1" applyProtection="1">
      <alignment horizontal="center" vertical="center" textRotation="90" shrinkToFit="1"/>
    </xf>
    <xf numFmtId="0" fontId="28" fillId="2" borderId="9" xfId="1" applyFont="1" applyFill="1" applyBorder="1" applyAlignment="1" applyProtection="1">
      <alignment horizontal="center" vertical="center" wrapText="1" shrinkToFit="1"/>
    </xf>
    <xf numFmtId="0" fontId="28" fillId="2" borderId="6" xfId="1" applyFont="1" applyFill="1" applyBorder="1" applyAlignment="1" applyProtection="1">
      <alignment horizontal="center" vertical="center" wrapText="1" shrinkToFit="1"/>
    </xf>
    <xf numFmtId="0" fontId="28" fillId="2" borderId="39" xfId="1" applyFont="1" applyFill="1" applyBorder="1" applyAlignment="1" applyProtection="1">
      <alignment horizontal="center" vertical="center" wrapText="1" shrinkToFit="1"/>
    </xf>
    <xf numFmtId="0" fontId="5" fillId="2" borderId="20" xfId="1" applyFont="1" applyFill="1" applyBorder="1" applyAlignment="1" applyProtection="1">
      <alignment horizontal="center" vertical="center" textRotation="90" wrapText="1" shrinkToFit="1"/>
    </xf>
    <xf numFmtId="0" fontId="5" fillId="2" borderId="22" xfId="1" applyFont="1" applyFill="1" applyBorder="1" applyAlignment="1" applyProtection="1">
      <alignment horizontal="center" vertical="center" textRotation="90" wrapText="1" shrinkToFit="1"/>
    </xf>
    <xf numFmtId="0" fontId="5" fillId="2" borderId="48" xfId="1" applyFont="1" applyFill="1" applyBorder="1" applyAlignment="1" applyProtection="1">
      <alignment horizontal="center" vertical="center" textRotation="90" wrapText="1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31" xfId="1" applyFont="1" applyFill="1" applyBorder="1" applyAlignment="1" applyProtection="1">
      <alignment horizontal="center" vertical="center" wrapText="1" shrinkToFit="1"/>
    </xf>
    <xf numFmtId="0" fontId="7" fillId="2" borderId="27" xfId="1" applyFont="1" applyFill="1" applyBorder="1" applyAlignment="1" applyProtection="1">
      <alignment horizontal="center" vertical="center" wrapText="1" shrinkToFit="1"/>
    </xf>
    <xf numFmtId="0" fontId="7" fillId="2" borderId="32" xfId="1" applyFont="1" applyFill="1" applyBorder="1" applyAlignment="1" applyProtection="1">
      <alignment horizontal="center" vertical="center" wrapText="1" shrinkToFit="1"/>
    </xf>
    <xf numFmtId="0" fontId="3" fillId="3" borderId="37" xfId="1" applyFont="1" applyFill="1" applyBorder="1" applyAlignment="1" applyProtection="1">
      <alignment horizontal="center" vertical="center" wrapText="1" shrinkToFit="1"/>
    </xf>
    <xf numFmtId="0" fontId="3" fillId="3" borderId="35" xfId="1" applyFont="1" applyFill="1" applyBorder="1" applyAlignment="1" applyProtection="1">
      <alignment horizontal="center" vertical="center" wrapText="1" shrinkToFit="1"/>
    </xf>
    <xf numFmtId="0" fontId="3" fillId="3" borderId="36" xfId="1" applyFont="1" applyFill="1" applyBorder="1" applyAlignment="1" applyProtection="1">
      <alignment horizontal="center" vertical="center" wrapText="1" shrinkToFit="1"/>
    </xf>
    <xf numFmtId="0" fontId="3" fillId="3" borderId="37" xfId="1" applyFont="1" applyFill="1" applyBorder="1" applyAlignment="1" applyProtection="1">
      <alignment horizontal="center" vertical="center"/>
    </xf>
    <xf numFmtId="0" fontId="3" fillId="3" borderId="35" xfId="1" applyFont="1" applyFill="1" applyBorder="1" applyAlignment="1" applyProtection="1">
      <alignment horizontal="center" vertical="center"/>
    </xf>
    <xf numFmtId="0" fontId="3" fillId="3" borderId="36" xfId="1" applyFont="1" applyFill="1" applyBorder="1" applyAlignment="1" applyProtection="1">
      <alignment horizontal="center" vertical="center"/>
    </xf>
    <xf numFmtId="0" fontId="7" fillId="2" borderId="4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34" xfId="1" applyFont="1" applyFill="1" applyBorder="1" applyAlignment="1" applyProtection="1">
      <alignment horizontal="center" vertical="center"/>
    </xf>
    <xf numFmtId="0" fontId="7" fillId="2" borderId="27" xfId="1" applyFont="1" applyFill="1" applyBorder="1" applyAlignment="1" applyProtection="1">
      <alignment horizontal="center" vertical="center" shrinkToFit="1"/>
    </xf>
    <xf numFmtId="0" fontId="3" fillId="0" borderId="21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/>
    </xf>
    <xf numFmtId="0" fontId="7" fillId="2" borderId="45" xfId="1" applyFont="1" applyFill="1" applyBorder="1" applyAlignment="1" applyProtection="1">
      <alignment horizontal="center" vertical="center" wrapText="1" shrinkToFit="1"/>
    </xf>
    <xf numFmtId="0" fontId="7" fillId="2" borderId="2" xfId="1" applyFont="1" applyFill="1" applyBorder="1" applyAlignment="1" applyProtection="1">
      <alignment horizontal="center" vertical="center" wrapText="1" shrinkToFit="1"/>
    </xf>
    <xf numFmtId="0" fontId="7" fillId="2" borderId="3" xfId="1" applyFont="1" applyFill="1" applyBorder="1" applyAlignment="1" applyProtection="1">
      <alignment horizontal="center" vertical="center" wrapText="1" shrinkToFit="1"/>
    </xf>
    <xf numFmtId="0" fontId="7" fillId="2" borderId="46" xfId="1" applyFont="1" applyFill="1" applyBorder="1" applyAlignment="1" applyProtection="1">
      <alignment horizontal="center" vertical="center" wrapText="1" shrinkToFit="1"/>
    </xf>
    <xf numFmtId="0" fontId="7" fillId="2" borderId="0" xfId="1" applyFont="1" applyFill="1" applyBorder="1" applyAlignment="1" applyProtection="1">
      <alignment horizontal="center" vertical="center" wrapText="1" shrinkToFit="1"/>
    </xf>
    <xf numFmtId="0" fontId="7" fillId="2" borderId="38" xfId="1" applyFont="1" applyFill="1" applyBorder="1" applyAlignment="1" applyProtection="1">
      <alignment horizontal="center" vertical="center" wrapText="1" shrinkToFit="1"/>
    </xf>
    <xf numFmtId="0" fontId="7" fillId="2" borderId="33" xfId="1" applyFont="1" applyFill="1" applyBorder="1" applyAlignment="1" applyProtection="1">
      <alignment horizontal="center" vertical="center" wrapText="1" shrinkToFit="1"/>
    </xf>
    <xf numFmtId="0" fontId="7" fillId="2" borderId="5" xfId="1" applyFont="1" applyFill="1" applyBorder="1" applyAlignment="1" applyProtection="1">
      <alignment horizontal="center" vertical="center" wrapText="1" shrinkToFit="1"/>
    </xf>
    <xf numFmtId="0" fontId="7" fillId="2" borderId="34" xfId="1" applyFont="1" applyFill="1" applyBorder="1" applyAlignment="1" applyProtection="1">
      <alignment horizontal="center" vertical="center" wrapText="1" shrinkToFit="1"/>
    </xf>
    <xf numFmtId="0" fontId="9" fillId="2" borderId="6" xfId="1" applyFont="1" applyFill="1" applyBorder="1" applyAlignment="1" applyProtection="1">
      <alignment horizontal="center" vertical="center"/>
    </xf>
    <xf numFmtId="0" fontId="28" fillId="2" borderId="9" xfId="1" applyFont="1" applyFill="1" applyBorder="1" applyAlignment="1" applyProtection="1">
      <alignment horizontal="center" vertical="center" textRotation="90" wrapText="1" shrinkToFit="1"/>
    </xf>
    <xf numFmtId="0" fontId="28" fillId="2" borderId="6" xfId="1" applyFont="1" applyFill="1" applyBorder="1" applyAlignment="1" applyProtection="1">
      <alignment horizontal="center" vertical="center" textRotation="90" wrapText="1" shrinkToFit="1"/>
    </xf>
    <xf numFmtId="0" fontId="28" fillId="2" borderId="39" xfId="1" applyFont="1" applyFill="1" applyBorder="1" applyAlignment="1" applyProtection="1">
      <alignment horizontal="center" vertical="center" textRotation="90" wrapText="1" shrinkToFit="1"/>
    </xf>
    <xf numFmtId="0" fontId="3" fillId="0" borderId="37" xfId="1" applyFont="1" applyFill="1" applyBorder="1" applyAlignment="1" applyProtection="1">
      <alignment horizontal="center" vertical="center" wrapText="1" shrinkToFit="1"/>
    </xf>
    <xf numFmtId="0" fontId="3" fillId="0" borderId="35" xfId="1" applyFont="1" applyFill="1" applyBorder="1" applyAlignment="1" applyProtection="1">
      <alignment horizontal="center" vertical="center" wrapText="1" shrinkToFit="1"/>
    </xf>
    <xf numFmtId="0" fontId="3" fillId="0" borderId="36" xfId="1" applyFont="1" applyFill="1" applyBorder="1" applyAlignment="1" applyProtection="1">
      <alignment horizontal="center" vertical="center" wrapText="1" shrinkToFit="1"/>
    </xf>
    <xf numFmtId="0" fontId="3" fillId="0" borderId="37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36" xfId="1" applyFont="1" applyFill="1" applyBorder="1" applyAlignment="1" applyProtection="1">
      <alignment horizontal="center" vertical="center"/>
    </xf>
    <xf numFmtId="0" fontId="7" fillId="2" borderId="64" xfId="1" applyFont="1" applyFill="1" applyBorder="1" applyAlignment="1" applyProtection="1">
      <alignment horizontal="center" vertical="center"/>
    </xf>
    <xf numFmtId="0" fontId="7" fillId="2" borderId="41" xfId="1" applyFont="1" applyFill="1" applyBorder="1" applyAlignment="1" applyProtection="1">
      <alignment horizontal="center" vertical="center"/>
    </xf>
    <xf numFmtId="0" fontId="7" fillId="2" borderId="58" xfId="1" applyFont="1" applyFill="1" applyBorder="1" applyAlignment="1" applyProtection="1">
      <alignment horizontal="center" vertical="center"/>
    </xf>
    <xf numFmtId="0" fontId="30" fillId="2" borderId="9" xfId="1" applyFont="1" applyFill="1" applyBorder="1" applyAlignment="1" applyProtection="1">
      <alignment horizontal="center" vertical="center" wrapText="1" shrinkToFit="1"/>
    </xf>
    <xf numFmtId="0" fontId="30" fillId="2" borderId="6" xfId="1" applyFont="1" applyFill="1" applyBorder="1" applyAlignment="1" applyProtection="1">
      <alignment horizontal="center" vertical="center" wrapText="1" shrinkToFit="1"/>
    </xf>
    <xf numFmtId="0" fontId="30" fillId="2" borderId="39" xfId="1" applyFont="1" applyFill="1" applyBorder="1" applyAlignment="1" applyProtection="1">
      <alignment horizontal="center" vertical="center" wrapText="1" shrinkToFit="1"/>
    </xf>
    <xf numFmtId="0" fontId="25" fillId="2" borderId="20" xfId="1" applyFont="1" applyFill="1" applyBorder="1" applyAlignment="1" applyProtection="1">
      <alignment horizontal="center" vertical="center" wrapText="1" shrinkToFit="1"/>
    </xf>
    <xf numFmtId="0" fontId="25" fillId="2" borderId="22" xfId="1" applyFont="1" applyFill="1" applyBorder="1" applyAlignment="1" applyProtection="1">
      <alignment horizontal="center" vertical="center" wrapText="1" shrinkToFit="1"/>
    </xf>
    <xf numFmtId="0" fontId="25" fillId="2" borderId="48" xfId="1" applyFont="1" applyFill="1" applyBorder="1" applyAlignment="1" applyProtection="1">
      <alignment horizontal="center" vertical="center" wrapText="1" shrinkToFit="1"/>
    </xf>
    <xf numFmtId="0" fontId="31" fillId="2" borderId="6" xfId="0" applyFont="1" applyFill="1" applyBorder="1" applyAlignment="1" applyProtection="1">
      <alignment horizontal="center"/>
      <protection locked="0"/>
    </xf>
  </cellXfs>
  <cellStyles count="3">
    <cellStyle name="Comma 2" xfId="2" xr:uid="{18BF2702-C55E-4B0B-8C4E-56A9DCBFF643}"/>
    <cellStyle name="Normal" xfId="0" builtinId="0"/>
    <cellStyle name="Normal 2" xfId="1" xr:uid="{00000000-0005-0000-0000-000001000000}"/>
  </cellStyles>
  <dxfs count="27"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DCFB-5D3B-4FAC-BC7E-D4C752D951FF}">
  <sheetPr>
    <tabColor rgb="FF00FF00"/>
  </sheetPr>
  <dimension ref="A1:AC28"/>
  <sheetViews>
    <sheetView showGridLines="0" tabSelected="1" topLeftCell="A7" zoomScaleNormal="100" workbookViewId="0">
      <selection activeCell="G28" sqref="G28"/>
    </sheetView>
  </sheetViews>
  <sheetFormatPr defaultRowHeight="15"/>
  <cols>
    <col min="1" max="1" width="1" style="4" customWidth="1"/>
    <col min="2" max="25" width="5" style="4" customWidth="1"/>
    <col min="26" max="26" width="12.28515625" style="4" customWidth="1"/>
    <col min="27" max="27" width="5.42578125" style="4" customWidth="1"/>
    <col min="28" max="28" width="1" style="4" customWidth="1"/>
    <col min="29" max="16384" width="9.140625" style="4"/>
  </cols>
  <sheetData>
    <row r="1" spans="1:28" ht="5.2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27" customHeight="1">
      <c r="A2" s="5"/>
      <c r="B2" s="156" t="s">
        <v>36</v>
      </c>
      <c r="C2" s="157"/>
      <c r="D2" s="157"/>
      <c r="E2" s="157"/>
      <c r="F2" s="158"/>
      <c r="G2" s="6"/>
      <c r="H2" s="159" t="s">
        <v>91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6"/>
      <c r="X2" s="160" t="s">
        <v>37</v>
      </c>
      <c r="Y2" s="161"/>
      <c r="Z2" s="161"/>
      <c r="AA2" s="162"/>
      <c r="AB2" s="7"/>
    </row>
    <row r="3" spans="1:28" ht="27" customHeight="1" thickBot="1">
      <c r="A3" s="5"/>
      <c r="B3" s="169"/>
      <c r="C3" s="170"/>
      <c r="D3" s="170"/>
      <c r="E3" s="170"/>
      <c r="F3" s="171"/>
      <c r="G3" s="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8"/>
      <c r="X3" s="163"/>
      <c r="Y3" s="164"/>
      <c r="Z3" s="164"/>
      <c r="AA3" s="165"/>
      <c r="AB3" s="7"/>
    </row>
    <row r="4" spans="1:28" ht="3.75" customHeight="1" thickBot="1">
      <c r="A4" s="19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166"/>
      <c r="Y4" s="167"/>
      <c r="Z4" s="167"/>
      <c r="AA4" s="168"/>
      <c r="AB4" s="7"/>
    </row>
    <row r="5" spans="1:28" ht="23.25" customHeight="1">
      <c r="A5" s="5"/>
      <c r="B5" s="172" t="s">
        <v>93</v>
      </c>
      <c r="C5" s="173"/>
      <c r="D5" s="173"/>
      <c r="E5" s="173"/>
      <c r="F5" s="174"/>
      <c r="G5" s="12"/>
      <c r="H5" s="12"/>
      <c r="I5" s="178"/>
      <c r="J5" s="178"/>
      <c r="K5" s="178"/>
      <c r="L5" s="179" t="s">
        <v>40</v>
      </c>
      <c r="M5" s="180"/>
      <c r="N5" s="180"/>
      <c r="O5" s="100"/>
      <c r="P5" s="97"/>
      <c r="Q5" s="178"/>
      <c r="R5" s="178"/>
      <c r="S5" s="178"/>
      <c r="T5" s="180" t="s">
        <v>39</v>
      </c>
      <c r="U5" s="180"/>
      <c r="V5" s="180"/>
      <c r="W5" s="12"/>
      <c r="X5" s="181"/>
      <c r="Y5" s="182"/>
      <c r="Z5" s="183"/>
      <c r="AA5" s="184"/>
      <c r="AB5" s="7"/>
    </row>
    <row r="6" spans="1:28" s="17" customFormat="1" ht="3.75" customHeight="1">
      <c r="A6" s="13"/>
      <c r="B6" s="175"/>
      <c r="C6" s="176"/>
      <c r="D6" s="176"/>
      <c r="E6" s="176"/>
      <c r="F6" s="177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185"/>
      <c r="Y6" s="186"/>
      <c r="Z6" s="187"/>
      <c r="AA6" s="188"/>
      <c r="AB6" s="7"/>
    </row>
    <row r="7" spans="1:28" ht="27" customHeight="1" thickBot="1">
      <c r="A7" s="5"/>
      <c r="B7" s="193"/>
      <c r="C7" s="194"/>
      <c r="D7" s="194"/>
      <c r="E7" s="194"/>
      <c r="F7" s="195"/>
      <c r="G7" s="18"/>
      <c r="H7" s="196" t="s">
        <v>38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8"/>
      <c r="X7" s="189"/>
      <c r="Y7" s="190"/>
      <c r="Z7" s="191"/>
      <c r="AA7" s="192"/>
      <c r="AB7" s="7"/>
    </row>
    <row r="8" spans="1:28" ht="4.5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7"/>
    </row>
    <row r="9" spans="1:28" ht="15" customHeight="1">
      <c r="A9" s="22"/>
      <c r="B9" s="197">
        <v>14</v>
      </c>
      <c r="C9" s="198"/>
      <c r="D9" s="198">
        <v>13</v>
      </c>
      <c r="E9" s="198"/>
      <c r="F9" s="198">
        <v>12</v>
      </c>
      <c r="G9" s="198"/>
      <c r="H9" s="101">
        <v>11</v>
      </c>
      <c r="I9" s="101">
        <v>10</v>
      </c>
      <c r="J9" s="101">
        <v>9</v>
      </c>
      <c r="K9" s="101">
        <v>8</v>
      </c>
      <c r="L9" s="198">
        <v>7</v>
      </c>
      <c r="M9" s="198"/>
      <c r="N9" s="198">
        <v>6</v>
      </c>
      <c r="O9" s="198"/>
      <c r="P9" s="198">
        <v>5</v>
      </c>
      <c r="Q9" s="198"/>
      <c r="R9" s="198">
        <v>4</v>
      </c>
      <c r="S9" s="198"/>
      <c r="T9" s="101">
        <v>3</v>
      </c>
      <c r="U9" s="101">
        <v>2</v>
      </c>
      <c r="V9" s="199">
        <v>1</v>
      </c>
      <c r="W9" s="200"/>
      <c r="X9" s="200"/>
      <c r="Y9" s="201"/>
      <c r="Z9" s="202" t="s">
        <v>16</v>
      </c>
      <c r="AA9" s="205" t="s">
        <v>0</v>
      </c>
      <c r="AB9" s="7"/>
    </row>
    <row r="10" spans="1:28" ht="42.75" customHeight="1">
      <c r="A10" s="22"/>
      <c r="B10" s="208" t="s">
        <v>1</v>
      </c>
      <c r="C10" s="209"/>
      <c r="D10" s="210" t="s">
        <v>32</v>
      </c>
      <c r="E10" s="209"/>
      <c r="F10" s="210" t="s">
        <v>6</v>
      </c>
      <c r="G10" s="209"/>
      <c r="H10" s="211" t="s">
        <v>5</v>
      </c>
      <c r="I10" s="211" t="s">
        <v>31</v>
      </c>
      <c r="J10" s="211" t="s">
        <v>28</v>
      </c>
      <c r="K10" s="213" t="s">
        <v>30</v>
      </c>
      <c r="L10" s="210" t="s">
        <v>4</v>
      </c>
      <c r="M10" s="209"/>
      <c r="N10" s="218" t="s">
        <v>20</v>
      </c>
      <c r="O10" s="219"/>
      <c r="P10" s="210" t="s">
        <v>21</v>
      </c>
      <c r="Q10" s="209"/>
      <c r="R10" s="210" t="s">
        <v>9</v>
      </c>
      <c r="S10" s="209"/>
      <c r="T10" s="211" t="s">
        <v>27</v>
      </c>
      <c r="U10" s="213" t="s">
        <v>26</v>
      </c>
      <c r="V10" s="210" t="s">
        <v>24</v>
      </c>
      <c r="W10" s="215"/>
      <c r="X10" s="215"/>
      <c r="Y10" s="209"/>
      <c r="Z10" s="203"/>
      <c r="AA10" s="206"/>
      <c r="AB10" s="7"/>
    </row>
    <row r="11" spans="1:28" ht="97.5" customHeight="1" thickBot="1">
      <c r="A11" s="22"/>
      <c r="B11" s="102" t="s">
        <v>7</v>
      </c>
      <c r="C11" s="103" t="s">
        <v>8</v>
      </c>
      <c r="D11" s="104" t="s">
        <v>12</v>
      </c>
      <c r="E11" s="103" t="s">
        <v>2</v>
      </c>
      <c r="F11" s="104" t="s">
        <v>10</v>
      </c>
      <c r="G11" s="105" t="s">
        <v>11</v>
      </c>
      <c r="H11" s="212"/>
      <c r="I11" s="212"/>
      <c r="J11" s="212"/>
      <c r="K11" s="214"/>
      <c r="L11" s="104" t="s">
        <v>12</v>
      </c>
      <c r="M11" s="105" t="s">
        <v>29</v>
      </c>
      <c r="N11" s="104" t="s">
        <v>12</v>
      </c>
      <c r="O11" s="103" t="s">
        <v>3</v>
      </c>
      <c r="P11" s="104" t="s">
        <v>12</v>
      </c>
      <c r="Q11" s="103" t="s">
        <v>3</v>
      </c>
      <c r="R11" s="104" t="s">
        <v>12</v>
      </c>
      <c r="S11" s="103" t="s">
        <v>3</v>
      </c>
      <c r="T11" s="212"/>
      <c r="U11" s="214"/>
      <c r="V11" s="104" t="s">
        <v>25</v>
      </c>
      <c r="W11" s="106" t="s">
        <v>19</v>
      </c>
      <c r="X11" s="128" t="s">
        <v>18</v>
      </c>
      <c r="Y11" s="103" t="s">
        <v>17</v>
      </c>
      <c r="Z11" s="204"/>
      <c r="AA11" s="207"/>
      <c r="AB11" s="7"/>
    </row>
    <row r="12" spans="1:28" ht="27" customHeight="1">
      <c r="A12" s="22"/>
      <c r="B12" s="98">
        <f>'Soba Balochistan'!B12</f>
        <v>0</v>
      </c>
      <c r="C12" s="90">
        <f>'Soba Balochistan'!C12</f>
        <v>0</v>
      </c>
      <c r="D12" s="95">
        <f>'Soba Balochistan'!D12</f>
        <v>0</v>
      </c>
      <c r="E12" s="90">
        <f>'Soba Balochistan'!E12</f>
        <v>0</v>
      </c>
      <c r="F12" s="95">
        <f>'Soba Balochistan'!F12</f>
        <v>0</v>
      </c>
      <c r="G12" s="90">
        <f>'Soba Balochistan'!G12</f>
        <v>0</v>
      </c>
      <c r="H12" s="77">
        <f>'Soba Balochistan'!H12</f>
        <v>0</v>
      </c>
      <c r="I12" s="77">
        <f>'Soba Balochistan'!I12</f>
        <v>0</v>
      </c>
      <c r="J12" s="77">
        <f>'Soba Balochistan'!J12</f>
        <v>0</v>
      </c>
      <c r="K12" s="86">
        <f>'Soba Balochistan'!K12</f>
        <v>0</v>
      </c>
      <c r="L12" s="95">
        <f>'Soba Balochistan'!L12</f>
        <v>0</v>
      </c>
      <c r="M12" s="90">
        <f>'Soba Balochistan'!M12</f>
        <v>0</v>
      </c>
      <c r="N12" s="95">
        <f>'Soba Balochistan'!N12</f>
        <v>0</v>
      </c>
      <c r="O12" s="90">
        <f>'Soba Balochistan'!O12</f>
        <v>0</v>
      </c>
      <c r="P12" s="95">
        <f>'Soba Balochistan'!P12</f>
        <v>0</v>
      </c>
      <c r="Q12" s="90">
        <f>'Soba Balochistan'!Q12</f>
        <v>0</v>
      </c>
      <c r="R12" s="95">
        <f>'Soba Balochistan'!R12</f>
        <v>0</v>
      </c>
      <c r="S12" s="90">
        <f>'Soba Balochistan'!S12</f>
        <v>0</v>
      </c>
      <c r="T12" s="77">
        <f>'Soba Balochistan'!T12</f>
        <v>0</v>
      </c>
      <c r="U12" s="83">
        <f>'Soba Balochistan'!U12</f>
        <v>0</v>
      </c>
      <c r="V12" s="88">
        <f>'Soba Balochistan'!V12</f>
        <v>0</v>
      </c>
      <c r="W12" s="89">
        <f>'Soba Balochistan'!W12</f>
        <v>0</v>
      </c>
      <c r="X12" s="89">
        <f>'Soba Balochistan'!X12</f>
        <v>0</v>
      </c>
      <c r="Y12" s="90">
        <f>'Soba Balochistan'!Y38</f>
        <v>0</v>
      </c>
      <c r="Z12" s="78" t="s">
        <v>22</v>
      </c>
      <c r="AA12" s="71">
        <v>1</v>
      </c>
      <c r="AB12" s="7"/>
    </row>
    <row r="13" spans="1:28" ht="27" customHeight="1">
      <c r="A13" s="22"/>
      <c r="B13" s="99">
        <f>SUM('Soba KPK'!B12)</f>
        <v>0</v>
      </c>
      <c r="C13" s="93">
        <f>SUM('Soba KPK'!C12)</f>
        <v>0</v>
      </c>
      <c r="D13" s="96">
        <f>SUM('Soba KPK'!D12)</f>
        <v>0</v>
      </c>
      <c r="E13" s="93">
        <f>SUM('Soba KPK'!E12)</f>
        <v>0</v>
      </c>
      <c r="F13" s="96">
        <f>SUM('Soba KPK'!F12)</f>
        <v>0</v>
      </c>
      <c r="G13" s="93">
        <f>SUM('Soba KPK'!G12)</f>
        <v>0</v>
      </c>
      <c r="H13" s="76">
        <f>SUM('Soba KPK'!H12)</f>
        <v>0</v>
      </c>
      <c r="I13" s="76">
        <f>SUM('Soba KPK'!I12)</f>
        <v>0</v>
      </c>
      <c r="J13" s="76">
        <f>SUM('Soba KPK'!J12)</f>
        <v>0</v>
      </c>
      <c r="K13" s="87">
        <f>SUM('Soba KPK'!K12)</f>
        <v>0</v>
      </c>
      <c r="L13" s="96">
        <f>SUM('Soba KPK'!L12)</f>
        <v>0</v>
      </c>
      <c r="M13" s="93">
        <f>SUM('Soba KPK'!M12)</f>
        <v>0</v>
      </c>
      <c r="N13" s="96">
        <f>SUM('Soba KPK'!N12)</f>
        <v>0</v>
      </c>
      <c r="O13" s="93">
        <f>SUM('Soba KPK'!O12)</f>
        <v>0</v>
      </c>
      <c r="P13" s="96">
        <f>SUM('Soba KPK'!P12)</f>
        <v>0</v>
      </c>
      <c r="Q13" s="93">
        <f>SUM('Soba KPK'!Q12)</f>
        <v>0</v>
      </c>
      <c r="R13" s="96">
        <f>SUM('Soba KPK'!R12)</f>
        <v>0</v>
      </c>
      <c r="S13" s="93">
        <f>SUM('Soba KPK'!S12)</f>
        <v>0</v>
      </c>
      <c r="T13" s="76">
        <f>SUM('Soba KPK'!T12)</f>
        <v>0</v>
      </c>
      <c r="U13" s="84">
        <f>SUM('Soba KPK'!U12)</f>
        <v>0</v>
      </c>
      <c r="V13" s="91">
        <f>SUM('Soba KPK'!V12)</f>
        <v>0</v>
      </c>
      <c r="W13" s="92">
        <f>SUM('Soba KPK'!W12)</f>
        <v>0</v>
      </c>
      <c r="X13" s="92">
        <f>SUM('Soba KPK'!X12)</f>
        <v>0</v>
      </c>
      <c r="Y13" s="93">
        <f>SUM('Soba KPK'!Y12)</f>
        <v>0</v>
      </c>
      <c r="Z13" s="75" t="s">
        <v>23</v>
      </c>
      <c r="AA13" s="72">
        <f>AA12+1</f>
        <v>2</v>
      </c>
      <c r="AB13" s="7"/>
    </row>
    <row r="14" spans="1:28" ht="27" customHeight="1" thickBot="1">
      <c r="A14" s="22"/>
      <c r="B14" s="99">
        <f>GB!B12</f>
        <v>0</v>
      </c>
      <c r="C14" s="93">
        <f>GB!C12</f>
        <v>0</v>
      </c>
      <c r="D14" s="96">
        <f>GB!D12</f>
        <v>0</v>
      </c>
      <c r="E14" s="93">
        <f>GB!E12</f>
        <v>0</v>
      </c>
      <c r="F14" s="96">
        <f>GB!F12</f>
        <v>0</v>
      </c>
      <c r="G14" s="93">
        <f>GB!G12</f>
        <v>0</v>
      </c>
      <c r="H14" s="76">
        <f>GB!H12</f>
        <v>0</v>
      </c>
      <c r="I14" s="76">
        <f>GB!I12</f>
        <v>0</v>
      </c>
      <c r="J14" s="76">
        <f>GB!J12</f>
        <v>0</v>
      </c>
      <c r="K14" s="87">
        <f>GB!K12</f>
        <v>0</v>
      </c>
      <c r="L14" s="96">
        <f>GB!L12</f>
        <v>0</v>
      </c>
      <c r="M14" s="93">
        <f>GB!M12</f>
        <v>0</v>
      </c>
      <c r="N14" s="96">
        <f>GB!N12</f>
        <v>0</v>
      </c>
      <c r="O14" s="93">
        <f>GB!O12</f>
        <v>0</v>
      </c>
      <c r="P14" s="96">
        <f>GB!P12</f>
        <v>0</v>
      </c>
      <c r="Q14" s="93">
        <f>GB!Q12</f>
        <v>0</v>
      </c>
      <c r="R14" s="96">
        <f>GB!R12</f>
        <v>0</v>
      </c>
      <c r="S14" s="93">
        <f>GB!S12</f>
        <v>0</v>
      </c>
      <c r="T14" s="76">
        <f>GB!T12</f>
        <v>0</v>
      </c>
      <c r="U14" s="84">
        <f>GB!U12</f>
        <v>0</v>
      </c>
      <c r="V14" s="91">
        <f>GB!V12</f>
        <v>0</v>
      </c>
      <c r="W14" s="92">
        <f>GB!W12</f>
        <v>0</v>
      </c>
      <c r="X14" s="92">
        <f>GB!X12</f>
        <v>0</v>
      </c>
      <c r="Y14" s="93">
        <f>GB!Y12</f>
        <v>0</v>
      </c>
      <c r="Z14" s="75" t="s">
        <v>33</v>
      </c>
      <c r="AA14" s="72">
        <f t="shared" ref="AA14:AA21" si="0">AA13+1</f>
        <v>3</v>
      </c>
      <c r="AB14" s="7"/>
    </row>
    <row r="15" spans="1:28" ht="27" hidden="1" customHeight="1">
      <c r="A15" s="22"/>
      <c r="B15" s="99"/>
      <c r="C15" s="93"/>
      <c r="D15" s="96"/>
      <c r="E15" s="93"/>
      <c r="F15" s="96"/>
      <c r="G15" s="93"/>
      <c r="H15" s="76"/>
      <c r="I15" s="76"/>
      <c r="J15" s="76"/>
      <c r="K15" s="87"/>
      <c r="L15" s="96"/>
      <c r="M15" s="93"/>
      <c r="N15" s="96"/>
      <c r="O15" s="93"/>
      <c r="P15" s="96"/>
      <c r="Q15" s="93"/>
      <c r="R15" s="96"/>
      <c r="S15" s="93"/>
      <c r="T15" s="76"/>
      <c r="U15" s="84"/>
      <c r="V15" s="91"/>
      <c r="W15" s="92"/>
      <c r="X15" s="92"/>
      <c r="Y15" s="93"/>
      <c r="Z15" s="75"/>
      <c r="AA15" s="72">
        <f t="shared" si="0"/>
        <v>4</v>
      </c>
      <c r="AB15" s="7"/>
    </row>
    <row r="16" spans="1:28" ht="27" hidden="1" customHeight="1">
      <c r="A16" s="22"/>
      <c r="B16" s="99"/>
      <c r="C16" s="93"/>
      <c r="D16" s="96"/>
      <c r="E16" s="93"/>
      <c r="F16" s="96"/>
      <c r="G16" s="93"/>
      <c r="H16" s="76"/>
      <c r="I16" s="76"/>
      <c r="J16" s="76"/>
      <c r="K16" s="87"/>
      <c r="L16" s="96"/>
      <c r="M16" s="93"/>
      <c r="N16" s="96"/>
      <c r="O16" s="93"/>
      <c r="P16" s="96"/>
      <c r="Q16" s="93"/>
      <c r="R16" s="96"/>
      <c r="S16" s="93"/>
      <c r="T16" s="76"/>
      <c r="U16" s="84"/>
      <c r="V16" s="91"/>
      <c r="W16" s="92"/>
      <c r="X16" s="92"/>
      <c r="Y16" s="93"/>
      <c r="Z16" s="75"/>
      <c r="AA16" s="72">
        <f t="shared" si="0"/>
        <v>5</v>
      </c>
      <c r="AB16" s="7"/>
    </row>
    <row r="17" spans="1:29" ht="27" hidden="1" customHeight="1">
      <c r="A17" s="22"/>
      <c r="B17" s="99"/>
      <c r="C17" s="93"/>
      <c r="D17" s="96"/>
      <c r="E17" s="93"/>
      <c r="F17" s="96"/>
      <c r="G17" s="93"/>
      <c r="H17" s="76"/>
      <c r="I17" s="76"/>
      <c r="J17" s="76"/>
      <c r="K17" s="87"/>
      <c r="L17" s="96"/>
      <c r="M17" s="93"/>
      <c r="N17" s="96"/>
      <c r="O17" s="93"/>
      <c r="P17" s="96"/>
      <c r="Q17" s="93"/>
      <c r="R17" s="96"/>
      <c r="S17" s="93"/>
      <c r="T17" s="76"/>
      <c r="U17" s="84"/>
      <c r="V17" s="91"/>
      <c r="W17" s="92"/>
      <c r="X17" s="92"/>
      <c r="Y17" s="93"/>
      <c r="Z17" s="75"/>
      <c r="AA17" s="72">
        <f t="shared" si="0"/>
        <v>6</v>
      </c>
      <c r="AB17" s="7"/>
    </row>
    <row r="18" spans="1:29" ht="27" hidden="1" customHeight="1">
      <c r="A18" s="22"/>
      <c r="B18" s="99"/>
      <c r="C18" s="93"/>
      <c r="D18" s="96"/>
      <c r="E18" s="93"/>
      <c r="F18" s="96"/>
      <c r="G18" s="93"/>
      <c r="H18" s="76"/>
      <c r="I18" s="76"/>
      <c r="J18" s="76"/>
      <c r="K18" s="87"/>
      <c r="L18" s="96"/>
      <c r="M18" s="93"/>
      <c r="N18" s="96"/>
      <c r="O18" s="93"/>
      <c r="P18" s="96"/>
      <c r="Q18" s="93"/>
      <c r="R18" s="96"/>
      <c r="S18" s="93"/>
      <c r="T18" s="76"/>
      <c r="U18" s="84"/>
      <c r="V18" s="91"/>
      <c r="W18" s="92"/>
      <c r="X18" s="92"/>
      <c r="Y18" s="93"/>
      <c r="Z18" s="75"/>
      <c r="AA18" s="72">
        <f t="shared" si="0"/>
        <v>7</v>
      </c>
      <c r="AB18" s="7"/>
    </row>
    <row r="19" spans="1:29" ht="27" hidden="1" customHeight="1">
      <c r="A19" s="22"/>
      <c r="B19" s="99"/>
      <c r="C19" s="93"/>
      <c r="D19" s="96"/>
      <c r="E19" s="93"/>
      <c r="F19" s="96"/>
      <c r="G19" s="93"/>
      <c r="H19" s="76"/>
      <c r="I19" s="76"/>
      <c r="J19" s="76"/>
      <c r="K19" s="87"/>
      <c r="L19" s="96"/>
      <c r="M19" s="93"/>
      <c r="N19" s="96"/>
      <c r="O19" s="93"/>
      <c r="P19" s="96"/>
      <c r="Q19" s="93"/>
      <c r="R19" s="96"/>
      <c r="S19" s="93"/>
      <c r="T19" s="76"/>
      <c r="U19" s="84"/>
      <c r="V19" s="91"/>
      <c r="W19" s="92"/>
      <c r="X19" s="92"/>
      <c r="Y19" s="93"/>
      <c r="Z19" s="75"/>
      <c r="AA19" s="72">
        <f t="shared" si="0"/>
        <v>8</v>
      </c>
      <c r="AB19" s="7"/>
    </row>
    <row r="20" spans="1:29" ht="27" hidden="1" customHeight="1">
      <c r="A20" s="22"/>
      <c r="B20" s="99"/>
      <c r="C20" s="93"/>
      <c r="D20" s="96"/>
      <c r="E20" s="93"/>
      <c r="F20" s="96"/>
      <c r="G20" s="93"/>
      <c r="H20" s="76"/>
      <c r="I20" s="76"/>
      <c r="J20" s="76"/>
      <c r="K20" s="87"/>
      <c r="L20" s="96"/>
      <c r="M20" s="93"/>
      <c r="N20" s="96"/>
      <c r="O20" s="93"/>
      <c r="P20" s="96"/>
      <c r="Q20" s="93"/>
      <c r="R20" s="96"/>
      <c r="S20" s="93"/>
      <c r="T20" s="76"/>
      <c r="U20" s="84"/>
      <c r="V20" s="91"/>
      <c r="W20" s="92"/>
      <c r="X20" s="92"/>
      <c r="Y20" s="93"/>
      <c r="Z20" s="75"/>
      <c r="AA20" s="72">
        <f t="shared" si="0"/>
        <v>9</v>
      </c>
      <c r="AB20" s="7"/>
    </row>
    <row r="21" spans="1:29" ht="27" hidden="1" customHeight="1" thickBot="1">
      <c r="A21" s="22"/>
      <c r="B21" s="99"/>
      <c r="C21" s="93"/>
      <c r="D21" s="96"/>
      <c r="E21" s="93"/>
      <c r="F21" s="96"/>
      <c r="G21" s="93"/>
      <c r="H21" s="76"/>
      <c r="I21" s="76"/>
      <c r="J21" s="76"/>
      <c r="K21" s="87"/>
      <c r="L21" s="96"/>
      <c r="M21" s="93"/>
      <c r="N21" s="96"/>
      <c r="O21" s="93"/>
      <c r="P21" s="96"/>
      <c r="Q21" s="93"/>
      <c r="R21" s="96"/>
      <c r="S21" s="93"/>
      <c r="T21" s="76"/>
      <c r="U21" s="84"/>
      <c r="V21" s="91"/>
      <c r="W21" s="92"/>
      <c r="X21" s="92"/>
      <c r="Y21" s="93"/>
      <c r="Z21" s="75"/>
      <c r="AA21" s="72">
        <f t="shared" si="0"/>
        <v>10</v>
      </c>
      <c r="AB21" s="7"/>
    </row>
    <row r="22" spans="1:29" ht="27" customHeight="1">
      <c r="A22" s="22"/>
      <c r="B22" s="80">
        <f t="shared" ref="B22:X22" si="1">SUM(B12:B21)</f>
        <v>0</v>
      </c>
      <c r="C22" s="82">
        <f t="shared" si="1"/>
        <v>0</v>
      </c>
      <c r="D22" s="81">
        <f t="shared" si="1"/>
        <v>0</v>
      </c>
      <c r="E22" s="82">
        <f t="shared" si="1"/>
        <v>0</v>
      </c>
      <c r="F22" s="81">
        <f t="shared" si="1"/>
        <v>0</v>
      </c>
      <c r="G22" s="82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85">
        <f t="shared" si="1"/>
        <v>0</v>
      </c>
      <c r="L22" s="81">
        <f t="shared" si="1"/>
        <v>0</v>
      </c>
      <c r="M22" s="82">
        <f t="shared" si="1"/>
        <v>0</v>
      </c>
      <c r="N22" s="81">
        <f t="shared" si="1"/>
        <v>0</v>
      </c>
      <c r="O22" s="82">
        <f t="shared" si="1"/>
        <v>0</v>
      </c>
      <c r="P22" s="81">
        <f t="shared" si="1"/>
        <v>0</v>
      </c>
      <c r="Q22" s="82">
        <f t="shared" si="1"/>
        <v>0</v>
      </c>
      <c r="R22" s="81">
        <f t="shared" si="1"/>
        <v>0</v>
      </c>
      <c r="S22" s="82">
        <f t="shared" si="1"/>
        <v>0</v>
      </c>
      <c r="T22" s="82">
        <f t="shared" si="1"/>
        <v>0</v>
      </c>
      <c r="U22" s="85">
        <f t="shared" si="1"/>
        <v>0</v>
      </c>
      <c r="V22" s="81">
        <f t="shared" si="1"/>
        <v>0</v>
      </c>
      <c r="W22" s="94">
        <f t="shared" si="1"/>
        <v>0</v>
      </c>
      <c r="X22" s="94">
        <f t="shared" si="1"/>
        <v>0</v>
      </c>
      <c r="Y22" s="82">
        <f>SUM(Y12:Y21)</f>
        <v>0</v>
      </c>
      <c r="Z22" s="216" t="s">
        <v>13</v>
      </c>
      <c r="AA22" s="217"/>
      <c r="AB22" s="7"/>
    </row>
    <row r="23" spans="1:29" ht="27" customHeight="1">
      <c r="A23" s="22"/>
      <c r="B23" s="120">
        <f>'Pakistan District'!B66</f>
        <v>0</v>
      </c>
      <c r="C23" s="121">
        <f>'Pakistan District'!C66</f>
        <v>0</v>
      </c>
      <c r="D23" s="122">
        <f>'Pakistan District'!D66</f>
        <v>0</v>
      </c>
      <c r="E23" s="121">
        <f>'Pakistan District'!E66</f>
        <v>0</v>
      </c>
      <c r="F23" s="122">
        <f>'Pakistan District'!F66</f>
        <v>0</v>
      </c>
      <c r="G23" s="121">
        <f>'Pakistan District'!G66</f>
        <v>0</v>
      </c>
      <c r="H23" s="123">
        <f>'Pakistan District'!H66</f>
        <v>0</v>
      </c>
      <c r="I23" s="124">
        <f>'Pakistan District'!I66</f>
        <v>0</v>
      </c>
      <c r="J23" s="123">
        <f>'Pakistan District'!J66</f>
        <v>0</v>
      </c>
      <c r="K23" s="125">
        <f>'Pakistan District'!K66</f>
        <v>0</v>
      </c>
      <c r="L23" s="122">
        <f>'Pakistan District'!L66</f>
        <v>0</v>
      </c>
      <c r="M23" s="121">
        <f>'Pakistan District'!M66</f>
        <v>0</v>
      </c>
      <c r="N23" s="122">
        <f>'Pakistan District'!N66</f>
        <v>0</v>
      </c>
      <c r="O23" s="121">
        <f>'Pakistan District'!O66</f>
        <v>0</v>
      </c>
      <c r="P23" s="122">
        <f>'Pakistan District'!P66</f>
        <v>0</v>
      </c>
      <c r="Q23" s="121">
        <f>'Pakistan District'!Q66</f>
        <v>0</v>
      </c>
      <c r="R23" s="122">
        <f>'Pakistan District'!R66</f>
        <v>0</v>
      </c>
      <c r="S23" s="121">
        <f>'Pakistan District'!S66</f>
        <v>0</v>
      </c>
      <c r="T23" s="124">
        <f>'Pakistan District'!T66</f>
        <v>0</v>
      </c>
      <c r="U23" s="125">
        <f>'Pakistan District'!U66</f>
        <v>0</v>
      </c>
      <c r="V23" s="126">
        <f>'Pakistan District'!V66</f>
        <v>0</v>
      </c>
      <c r="W23" s="127">
        <f>'Pakistan District'!W66</f>
        <v>0</v>
      </c>
      <c r="X23" s="127">
        <f>'Pakistan District'!X66</f>
        <v>0</v>
      </c>
      <c r="Y23" s="121">
        <f>'Pakistan District'!Y66</f>
        <v>0</v>
      </c>
      <c r="Z23" s="220" t="s">
        <v>14</v>
      </c>
      <c r="AA23" s="221"/>
      <c r="AB23" s="7"/>
    </row>
    <row r="24" spans="1:29" ht="27" customHeight="1">
      <c r="A24" s="22"/>
      <c r="B24" s="135">
        <f t="shared" ref="B24:X24" si="2">B22-B23</f>
        <v>0</v>
      </c>
      <c r="C24" s="136">
        <f t="shared" si="2"/>
        <v>0</v>
      </c>
      <c r="D24" s="137">
        <f t="shared" si="2"/>
        <v>0</v>
      </c>
      <c r="E24" s="136">
        <f t="shared" si="2"/>
        <v>0</v>
      </c>
      <c r="F24" s="137">
        <f t="shared" si="2"/>
        <v>0</v>
      </c>
      <c r="G24" s="136">
        <f t="shared" si="2"/>
        <v>0</v>
      </c>
      <c r="H24" s="138">
        <f t="shared" si="2"/>
        <v>0</v>
      </c>
      <c r="I24" s="139">
        <f t="shared" si="2"/>
        <v>0</v>
      </c>
      <c r="J24" s="138">
        <f t="shared" si="2"/>
        <v>0</v>
      </c>
      <c r="K24" s="140">
        <f t="shared" si="2"/>
        <v>0</v>
      </c>
      <c r="L24" s="137">
        <f t="shared" si="2"/>
        <v>0</v>
      </c>
      <c r="M24" s="136">
        <f t="shared" si="2"/>
        <v>0</v>
      </c>
      <c r="N24" s="137">
        <f t="shared" si="2"/>
        <v>0</v>
      </c>
      <c r="O24" s="136">
        <f t="shared" si="2"/>
        <v>0</v>
      </c>
      <c r="P24" s="137">
        <f t="shared" si="2"/>
        <v>0</v>
      </c>
      <c r="Q24" s="136">
        <f t="shared" si="2"/>
        <v>0</v>
      </c>
      <c r="R24" s="137">
        <f t="shared" si="2"/>
        <v>0</v>
      </c>
      <c r="S24" s="136">
        <f t="shared" si="2"/>
        <v>0</v>
      </c>
      <c r="T24" s="139">
        <f t="shared" si="2"/>
        <v>0</v>
      </c>
      <c r="U24" s="140">
        <f t="shared" si="2"/>
        <v>0</v>
      </c>
      <c r="V24" s="137">
        <f t="shared" si="2"/>
        <v>0</v>
      </c>
      <c r="W24" s="141">
        <f t="shared" si="2"/>
        <v>0</v>
      </c>
      <c r="X24" s="141">
        <f t="shared" si="2"/>
        <v>0</v>
      </c>
      <c r="Y24" s="136">
        <f>Y22-Y23</f>
        <v>0</v>
      </c>
      <c r="Z24" s="227" t="s">
        <v>97</v>
      </c>
      <c r="AA24" s="228"/>
      <c r="AB24" s="7"/>
    </row>
    <row r="25" spans="1:29" ht="27" customHeight="1" thickBot="1">
      <c r="A25" s="22"/>
      <c r="B25" s="130" t="str">
        <f t="shared" ref="B25:Y25" si="3">IFERROR(B22/B23-100%,"0")</f>
        <v>0</v>
      </c>
      <c r="C25" s="131" t="str">
        <f t="shared" si="3"/>
        <v>0</v>
      </c>
      <c r="D25" s="132" t="str">
        <f t="shared" si="3"/>
        <v>0</v>
      </c>
      <c r="E25" s="131" t="str">
        <f t="shared" si="3"/>
        <v>0</v>
      </c>
      <c r="F25" s="132" t="str">
        <f t="shared" si="3"/>
        <v>0</v>
      </c>
      <c r="G25" s="131" t="str">
        <f t="shared" si="3"/>
        <v>0</v>
      </c>
      <c r="H25" s="133" t="str">
        <f t="shared" si="3"/>
        <v>0</v>
      </c>
      <c r="I25" s="133" t="str">
        <f t="shared" si="3"/>
        <v>0</v>
      </c>
      <c r="J25" s="133" t="str">
        <f t="shared" si="3"/>
        <v>0</v>
      </c>
      <c r="K25" s="133" t="str">
        <f t="shared" si="3"/>
        <v>0</v>
      </c>
      <c r="L25" s="132" t="str">
        <f t="shared" si="3"/>
        <v>0</v>
      </c>
      <c r="M25" s="131" t="str">
        <f t="shared" si="3"/>
        <v>0</v>
      </c>
      <c r="N25" s="132" t="str">
        <f t="shared" si="3"/>
        <v>0</v>
      </c>
      <c r="O25" s="131" t="str">
        <f t="shared" si="3"/>
        <v>0</v>
      </c>
      <c r="P25" s="132" t="str">
        <f t="shared" si="3"/>
        <v>0</v>
      </c>
      <c r="Q25" s="131" t="str">
        <f t="shared" si="3"/>
        <v>0</v>
      </c>
      <c r="R25" s="132" t="str">
        <f t="shared" si="3"/>
        <v>0</v>
      </c>
      <c r="S25" s="131" t="str">
        <f t="shared" si="3"/>
        <v>0</v>
      </c>
      <c r="T25" s="133" t="str">
        <f t="shared" si="3"/>
        <v>0</v>
      </c>
      <c r="U25" s="133" t="str">
        <f t="shared" si="3"/>
        <v>0</v>
      </c>
      <c r="V25" s="132" t="str">
        <f t="shared" si="3"/>
        <v>0</v>
      </c>
      <c r="W25" s="134" t="str">
        <f t="shared" si="3"/>
        <v>0</v>
      </c>
      <c r="X25" s="134" t="str">
        <f t="shared" si="3"/>
        <v>0</v>
      </c>
      <c r="Y25" s="131" t="str">
        <f t="shared" si="3"/>
        <v>0</v>
      </c>
      <c r="Z25" s="222" t="s">
        <v>15</v>
      </c>
      <c r="AA25" s="223"/>
      <c r="AB25" s="7"/>
    </row>
    <row r="26" spans="1:29" ht="24" customHeight="1">
      <c r="A26" s="23"/>
      <c r="B26" s="224"/>
      <c r="C26" s="224"/>
      <c r="D26" s="224"/>
      <c r="E26" s="225" t="s">
        <v>41</v>
      </c>
      <c r="F26" s="225"/>
      <c r="G26" s="225"/>
      <c r="H26" s="225"/>
      <c r="I26" s="24"/>
      <c r="J26" s="24"/>
      <c r="K26" s="226" t="s">
        <v>43</v>
      </c>
      <c r="L26" s="226"/>
      <c r="M26" s="226"/>
      <c r="N26" s="226"/>
      <c r="O26" s="25"/>
      <c r="P26" s="233" t="s">
        <v>89</v>
      </c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7"/>
    </row>
    <row r="27" spans="1:29" ht="24.75" customHeight="1" thickBot="1">
      <c r="A27" s="26"/>
      <c r="B27" s="229" t="s">
        <v>87</v>
      </c>
      <c r="C27" s="229"/>
      <c r="D27" s="229"/>
      <c r="E27" s="229"/>
      <c r="F27" s="229"/>
      <c r="G27" s="230">
        <v>44644</v>
      </c>
      <c r="H27" s="230"/>
      <c r="I27" s="230"/>
      <c r="J27" s="230"/>
      <c r="K27" s="231" t="s">
        <v>42</v>
      </c>
      <c r="L27" s="231"/>
      <c r="M27" s="231"/>
      <c r="N27" s="231"/>
      <c r="O27" s="107"/>
      <c r="P27" s="108"/>
      <c r="Q27" s="108"/>
      <c r="R27" s="232" t="s">
        <v>88</v>
      </c>
      <c r="S27" s="232"/>
      <c r="T27" s="232"/>
      <c r="U27" s="232"/>
      <c r="V27" s="232"/>
      <c r="W27" s="232"/>
      <c r="X27" s="232"/>
      <c r="Y27" s="232"/>
      <c r="Z27" s="232"/>
      <c r="AA27" s="232"/>
      <c r="AB27" s="33"/>
      <c r="AC27" s="10"/>
    </row>
    <row r="28" spans="1:29" ht="16.5" customHeight="1" thickTop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</sheetData>
  <sheetProtection algorithmName="SHA-512" hashValue="rgrDPb3W4DsrRY/a6DwcTs5jJFjq1KDrE7sN16TbHeMv40Ejqhr7TPYZMsfyrJcTH/llxrN7w8CFsvHbbUVA3Q==" saltValue="a2GW8lkDJXOuu5HhK1Dfbg==" spinCount="100000" sheet="1" objects="1" scenarios="1"/>
  <mergeCells count="48">
    <mergeCell ref="B27:F27"/>
    <mergeCell ref="G27:J27"/>
    <mergeCell ref="K27:N27"/>
    <mergeCell ref="R27:AA27"/>
    <mergeCell ref="P26:AA26"/>
    <mergeCell ref="Z23:AA23"/>
    <mergeCell ref="Z25:AA25"/>
    <mergeCell ref="B26:D26"/>
    <mergeCell ref="E26:H26"/>
    <mergeCell ref="K26:N26"/>
    <mergeCell ref="Z24:AA24"/>
    <mergeCell ref="J10:J11"/>
    <mergeCell ref="U10:U11"/>
    <mergeCell ref="V10:Y10"/>
    <mergeCell ref="Z22:AA22"/>
    <mergeCell ref="K10:K11"/>
    <mergeCell ref="L10:M10"/>
    <mergeCell ref="N10:O10"/>
    <mergeCell ref="P10:Q10"/>
    <mergeCell ref="R10:S10"/>
    <mergeCell ref="T10:T11"/>
    <mergeCell ref="B10:C10"/>
    <mergeCell ref="D10:E10"/>
    <mergeCell ref="F10:G10"/>
    <mergeCell ref="H10:H11"/>
    <mergeCell ref="I10:I11"/>
    <mergeCell ref="P9:Q9"/>
    <mergeCell ref="R9:S9"/>
    <mergeCell ref="V9:Y9"/>
    <mergeCell ref="Z9:Z11"/>
    <mergeCell ref="AA9:AA11"/>
    <mergeCell ref="B9:C9"/>
    <mergeCell ref="D9:E9"/>
    <mergeCell ref="F9:G9"/>
    <mergeCell ref="L9:M9"/>
    <mergeCell ref="N9:O9"/>
    <mergeCell ref="B2:F2"/>
    <mergeCell ref="H2:V3"/>
    <mergeCell ref="X2:AA4"/>
    <mergeCell ref="B3:F3"/>
    <mergeCell ref="B5:F6"/>
    <mergeCell ref="I5:K5"/>
    <mergeCell ref="L5:N5"/>
    <mergeCell ref="Q5:S5"/>
    <mergeCell ref="T5:V5"/>
    <mergeCell ref="X5:AA7"/>
    <mergeCell ref="B7:F7"/>
    <mergeCell ref="H7:V7"/>
  </mergeCells>
  <conditionalFormatting sqref="B3 G3 B7 G7:H7 Z8:AA8">
    <cfRule type="containsText" dxfId="26" priority="4" operator="containsText" text="0">
      <formula>NOT(ISERROR(SEARCH("0",B3)))</formula>
    </cfRule>
  </conditionalFormatting>
  <conditionalFormatting sqref="W3 W7">
    <cfRule type="containsText" dxfId="25" priority="3" operator="containsText" text="0">
      <formula>NOT(ISERROR(SEARCH("0",W3)))</formula>
    </cfRule>
  </conditionalFormatting>
  <conditionalFormatting sqref="B25:Y25">
    <cfRule type="cellIs" dxfId="24" priority="1" operator="greaterThan">
      <formula>0</formula>
    </cfRule>
    <cfRule type="cellIs" dxfId="23" priority="2" operator="lessThan">
      <formula>0</formula>
    </cfRule>
  </conditionalFormatting>
  <printOptions horizontalCentered="1"/>
  <pageMargins left="0" right="0.25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D70"/>
  <sheetViews>
    <sheetView showGridLines="0" topLeftCell="A49" zoomScaleNormal="100" workbookViewId="0">
      <selection activeCell="Y65" sqref="B65:Y65"/>
    </sheetView>
  </sheetViews>
  <sheetFormatPr defaultRowHeight="15"/>
  <cols>
    <col min="1" max="1" width="1" style="4" customWidth="1"/>
    <col min="2" max="25" width="4.85546875" style="4" customWidth="1"/>
    <col min="26" max="26" width="12.28515625" style="4" customWidth="1"/>
    <col min="27" max="28" width="4.7109375" style="4" customWidth="1"/>
    <col min="29" max="29" width="1" style="4" customWidth="1"/>
    <col min="30" max="16384" width="9.140625" style="4"/>
  </cols>
  <sheetData>
    <row r="1" spans="1:29" ht="5.2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27" customHeight="1">
      <c r="A2" s="5"/>
      <c r="B2" s="250" t="s">
        <v>36</v>
      </c>
      <c r="C2" s="251"/>
      <c r="D2" s="251"/>
      <c r="E2" s="251"/>
      <c r="F2" s="252"/>
      <c r="G2" s="6"/>
      <c r="H2" s="159" t="s">
        <v>90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6"/>
      <c r="X2" s="278" t="s">
        <v>37</v>
      </c>
      <c r="Y2" s="279"/>
      <c r="Z2" s="279"/>
      <c r="AA2" s="279"/>
      <c r="AB2" s="280"/>
      <c r="AC2" s="7"/>
    </row>
    <row r="3" spans="1:29" ht="27" customHeight="1" thickBot="1">
      <c r="A3" s="5"/>
      <c r="B3" s="253">
        <f>'Pakistan Suba'!B3</f>
        <v>0</v>
      </c>
      <c r="C3" s="254"/>
      <c r="D3" s="254"/>
      <c r="E3" s="254"/>
      <c r="F3" s="255"/>
      <c r="G3" s="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8"/>
      <c r="X3" s="281"/>
      <c r="Y3" s="282"/>
      <c r="Z3" s="282"/>
      <c r="AA3" s="282"/>
      <c r="AB3" s="283"/>
      <c r="AC3" s="7"/>
    </row>
    <row r="4" spans="1:29" ht="3.75" customHeight="1" thickBot="1">
      <c r="A4" s="19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284"/>
      <c r="Y4" s="285"/>
      <c r="Z4" s="285"/>
      <c r="AA4" s="285"/>
      <c r="AB4" s="286"/>
      <c r="AC4" s="7"/>
    </row>
    <row r="5" spans="1:29" ht="23.85" customHeight="1">
      <c r="A5" s="5"/>
      <c r="B5" s="259" t="s">
        <v>94</v>
      </c>
      <c r="C5" s="260"/>
      <c r="D5" s="260"/>
      <c r="E5" s="260"/>
      <c r="F5" s="261"/>
      <c r="G5" s="12"/>
      <c r="H5" s="12"/>
      <c r="I5" s="178"/>
      <c r="J5" s="178"/>
      <c r="K5" s="178"/>
      <c r="L5" s="179" t="s">
        <v>40</v>
      </c>
      <c r="M5" s="180"/>
      <c r="N5" s="180"/>
      <c r="O5" s="100"/>
      <c r="P5" s="97"/>
      <c r="Q5" s="178"/>
      <c r="R5" s="178"/>
      <c r="S5" s="178"/>
      <c r="T5" s="180" t="s">
        <v>39</v>
      </c>
      <c r="U5" s="180"/>
      <c r="V5" s="180"/>
      <c r="W5" s="12"/>
      <c r="X5" s="266">
        <f>'Pakistan Suba'!X5</f>
        <v>0</v>
      </c>
      <c r="Y5" s="267"/>
      <c r="Z5" s="267"/>
      <c r="AA5" s="268"/>
      <c r="AB5" s="269"/>
      <c r="AC5" s="7"/>
    </row>
    <row r="6" spans="1:29" s="17" customFormat="1" ht="3.75" customHeight="1">
      <c r="A6" s="13"/>
      <c r="B6" s="262"/>
      <c r="C6" s="263"/>
      <c r="D6" s="263"/>
      <c r="E6" s="263"/>
      <c r="F6" s="264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270"/>
      <c r="Y6" s="271"/>
      <c r="Z6" s="271"/>
      <c r="AA6" s="272"/>
      <c r="AB6" s="273"/>
      <c r="AC6" s="7"/>
    </row>
    <row r="7" spans="1:29" ht="27" customHeight="1" thickBot="1">
      <c r="A7" s="5"/>
      <c r="B7" s="256">
        <f>'Pakistan Suba'!B7</f>
        <v>0</v>
      </c>
      <c r="C7" s="257"/>
      <c r="D7" s="257"/>
      <c r="E7" s="257"/>
      <c r="F7" s="258"/>
      <c r="G7" s="18"/>
      <c r="H7" s="287" t="s">
        <v>38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18"/>
      <c r="X7" s="274"/>
      <c r="Y7" s="275"/>
      <c r="Z7" s="275"/>
      <c r="AA7" s="276"/>
      <c r="AB7" s="277"/>
      <c r="AC7" s="7"/>
    </row>
    <row r="8" spans="1:29" ht="4.5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1"/>
      <c r="AC8" s="7"/>
    </row>
    <row r="9" spans="1:29" ht="19.5" customHeight="1">
      <c r="A9" s="22"/>
      <c r="B9" s="197">
        <v>14</v>
      </c>
      <c r="C9" s="198"/>
      <c r="D9" s="198">
        <v>13</v>
      </c>
      <c r="E9" s="198"/>
      <c r="F9" s="198">
        <v>12</v>
      </c>
      <c r="G9" s="198"/>
      <c r="H9" s="101">
        <v>11</v>
      </c>
      <c r="I9" s="101">
        <v>10</v>
      </c>
      <c r="J9" s="101">
        <v>9</v>
      </c>
      <c r="K9" s="101">
        <v>8</v>
      </c>
      <c r="L9" s="198">
        <v>7</v>
      </c>
      <c r="M9" s="198"/>
      <c r="N9" s="198">
        <v>6</v>
      </c>
      <c r="O9" s="198"/>
      <c r="P9" s="198">
        <v>5</v>
      </c>
      <c r="Q9" s="198"/>
      <c r="R9" s="198">
        <v>4</v>
      </c>
      <c r="S9" s="198"/>
      <c r="T9" s="101">
        <v>3</v>
      </c>
      <c r="U9" s="101">
        <v>2</v>
      </c>
      <c r="V9" s="199">
        <v>1</v>
      </c>
      <c r="W9" s="200"/>
      <c r="X9" s="200"/>
      <c r="Y9" s="201"/>
      <c r="Z9" s="241" t="s">
        <v>34</v>
      </c>
      <c r="AA9" s="288" t="s">
        <v>16</v>
      </c>
      <c r="AB9" s="244" t="s">
        <v>0</v>
      </c>
      <c r="AC9" s="7"/>
    </row>
    <row r="10" spans="1:29" ht="50.25" customHeight="1">
      <c r="A10" s="22"/>
      <c r="B10" s="208" t="s">
        <v>1</v>
      </c>
      <c r="C10" s="209"/>
      <c r="D10" s="210" t="s">
        <v>32</v>
      </c>
      <c r="E10" s="209"/>
      <c r="F10" s="210" t="s">
        <v>6</v>
      </c>
      <c r="G10" s="209"/>
      <c r="H10" s="211" t="s">
        <v>5</v>
      </c>
      <c r="I10" s="211" t="s">
        <v>31</v>
      </c>
      <c r="J10" s="211" t="s">
        <v>28</v>
      </c>
      <c r="K10" s="213" t="s">
        <v>30</v>
      </c>
      <c r="L10" s="210" t="s">
        <v>4</v>
      </c>
      <c r="M10" s="209"/>
      <c r="N10" s="218" t="s">
        <v>20</v>
      </c>
      <c r="O10" s="219"/>
      <c r="P10" s="210" t="s">
        <v>21</v>
      </c>
      <c r="Q10" s="209"/>
      <c r="R10" s="210" t="s">
        <v>9</v>
      </c>
      <c r="S10" s="209"/>
      <c r="T10" s="211" t="s">
        <v>27</v>
      </c>
      <c r="U10" s="213" t="s">
        <v>26</v>
      </c>
      <c r="V10" s="210" t="s">
        <v>24</v>
      </c>
      <c r="W10" s="215"/>
      <c r="X10" s="215"/>
      <c r="Y10" s="209"/>
      <c r="Z10" s="242"/>
      <c r="AA10" s="289"/>
      <c r="AB10" s="245"/>
      <c r="AC10" s="7"/>
    </row>
    <row r="11" spans="1:29" ht="97.5" customHeight="1" thickBot="1">
      <c r="A11" s="22"/>
      <c r="B11" s="102" t="s">
        <v>7</v>
      </c>
      <c r="C11" s="103" t="s">
        <v>8</v>
      </c>
      <c r="D11" s="104" t="s">
        <v>12</v>
      </c>
      <c r="E11" s="103" t="s">
        <v>2</v>
      </c>
      <c r="F11" s="104" t="s">
        <v>10</v>
      </c>
      <c r="G11" s="105" t="s">
        <v>11</v>
      </c>
      <c r="H11" s="212"/>
      <c r="I11" s="212"/>
      <c r="J11" s="212"/>
      <c r="K11" s="214"/>
      <c r="L11" s="104" t="s">
        <v>12</v>
      </c>
      <c r="M11" s="105" t="s">
        <v>29</v>
      </c>
      <c r="N11" s="104" t="s">
        <v>12</v>
      </c>
      <c r="O11" s="103" t="s">
        <v>3</v>
      </c>
      <c r="P11" s="104" t="s">
        <v>12</v>
      </c>
      <c r="Q11" s="103" t="s">
        <v>3</v>
      </c>
      <c r="R11" s="104" t="s">
        <v>12</v>
      </c>
      <c r="S11" s="103" t="s">
        <v>3</v>
      </c>
      <c r="T11" s="212"/>
      <c r="U11" s="214"/>
      <c r="V11" s="104" t="s">
        <v>25</v>
      </c>
      <c r="W11" s="106" t="s">
        <v>19</v>
      </c>
      <c r="X11" s="128" t="s">
        <v>18</v>
      </c>
      <c r="Y11" s="103" t="s">
        <v>17</v>
      </c>
      <c r="Z11" s="243"/>
      <c r="AA11" s="290"/>
      <c r="AB11" s="246"/>
      <c r="AC11" s="7"/>
    </row>
    <row r="12" spans="1:29" ht="27" customHeight="1">
      <c r="A12" s="22"/>
      <c r="B12" s="98">
        <f>'Soba Balochistan'!B12</f>
        <v>0</v>
      </c>
      <c r="C12" s="90">
        <f>'Soba Balochistan'!C12</f>
        <v>0</v>
      </c>
      <c r="D12" s="95">
        <f>'Soba Balochistan'!D12</f>
        <v>0</v>
      </c>
      <c r="E12" s="90">
        <f>'Soba Balochistan'!E12</f>
        <v>0</v>
      </c>
      <c r="F12" s="95">
        <f>'Soba Balochistan'!F12</f>
        <v>0</v>
      </c>
      <c r="G12" s="90">
        <f>'Soba Balochistan'!G12</f>
        <v>0</v>
      </c>
      <c r="H12" s="77">
        <f>'Soba Balochistan'!H12</f>
        <v>0</v>
      </c>
      <c r="I12" s="77">
        <f>'Soba Balochistan'!I12</f>
        <v>0</v>
      </c>
      <c r="J12" s="77">
        <f>'Soba Balochistan'!J12</f>
        <v>0</v>
      </c>
      <c r="K12" s="86">
        <f>'Soba Balochistan'!K12</f>
        <v>0</v>
      </c>
      <c r="L12" s="95">
        <f>'Soba Balochistan'!L12</f>
        <v>0</v>
      </c>
      <c r="M12" s="90">
        <f>'Soba Balochistan'!M12</f>
        <v>0</v>
      </c>
      <c r="N12" s="95">
        <f>'Soba Balochistan'!N12</f>
        <v>0</v>
      </c>
      <c r="O12" s="90">
        <f>'Soba Balochistan'!O12</f>
        <v>0</v>
      </c>
      <c r="P12" s="95">
        <f>'Soba Balochistan'!P12</f>
        <v>0</v>
      </c>
      <c r="Q12" s="90">
        <f>'Soba Balochistan'!Q12</f>
        <v>0</v>
      </c>
      <c r="R12" s="95">
        <f>'Soba Balochistan'!R12</f>
        <v>0</v>
      </c>
      <c r="S12" s="90">
        <f>'Soba Balochistan'!S12</f>
        <v>0</v>
      </c>
      <c r="T12" s="77">
        <f>'Soba Balochistan'!T12</f>
        <v>0</v>
      </c>
      <c r="U12" s="83">
        <f>'Soba Balochistan'!U12</f>
        <v>0</v>
      </c>
      <c r="V12" s="88">
        <f>'Soba Balochistan'!V12</f>
        <v>0</v>
      </c>
      <c r="W12" s="89">
        <f>'Soba Balochistan'!W12</f>
        <v>0</v>
      </c>
      <c r="X12" s="89">
        <f>'Soba Balochistan'!X12</f>
        <v>0</v>
      </c>
      <c r="Y12" s="90">
        <f>'Soba Balochistan'!Y12</f>
        <v>0</v>
      </c>
      <c r="Z12" s="116" t="s">
        <v>44</v>
      </c>
      <c r="AA12" s="237" t="s">
        <v>22</v>
      </c>
      <c r="AB12" s="144">
        <v>1</v>
      </c>
      <c r="AC12" s="7"/>
    </row>
    <row r="13" spans="1:29" ht="27" customHeight="1">
      <c r="A13" s="22"/>
      <c r="B13" s="99">
        <f>'Soba Balochistan'!B13</f>
        <v>0</v>
      </c>
      <c r="C13" s="93">
        <f>'Soba Balochistan'!C13</f>
        <v>0</v>
      </c>
      <c r="D13" s="96">
        <f>'Soba Balochistan'!D13</f>
        <v>0</v>
      </c>
      <c r="E13" s="93">
        <f>'Soba Balochistan'!E13</f>
        <v>0</v>
      </c>
      <c r="F13" s="96">
        <f>'Soba Balochistan'!F13</f>
        <v>0</v>
      </c>
      <c r="G13" s="93">
        <f>'Soba Balochistan'!G13</f>
        <v>0</v>
      </c>
      <c r="H13" s="76">
        <f>'Soba Balochistan'!H13</f>
        <v>0</v>
      </c>
      <c r="I13" s="76">
        <f>'Soba Balochistan'!I13</f>
        <v>0</v>
      </c>
      <c r="J13" s="76">
        <f>'Soba Balochistan'!J13</f>
        <v>0</v>
      </c>
      <c r="K13" s="87">
        <f>'Soba Balochistan'!K13</f>
        <v>0</v>
      </c>
      <c r="L13" s="96">
        <f>'Soba Balochistan'!L13</f>
        <v>0</v>
      </c>
      <c r="M13" s="93">
        <f>'Soba Balochistan'!M13</f>
        <v>0</v>
      </c>
      <c r="N13" s="96">
        <f>'Soba Balochistan'!N13</f>
        <v>0</v>
      </c>
      <c r="O13" s="93">
        <f>'Soba Balochistan'!O13</f>
        <v>0</v>
      </c>
      <c r="P13" s="96">
        <f>'Soba Balochistan'!P13</f>
        <v>0</v>
      </c>
      <c r="Q13" s="93">
        <f>'Soba Balochistan'!Q13</f>
        <v>0</v>
      </c>
      <c r="R13" s="96">
        <f>'Soba Balochistan'!R13</f>
        <v>0</v>
      </c>
      <c r="S13" s="93">
        <f>'Soba Balochistan'!S13</f>
        <v>0</v>
      </c>
      <c r="T13" s="76">
        <f>'Soba Balochistan'!T13</f>
        <v>0</v>
      </c>
      <c r="U13" s="84">
        <f>'Soba Balochistan'!U13</f>
        <v>0</v>
      </c>
      <c r="V13" s="91">
        <f>'Soba Balochistan'!V13</f>
        <v>0</v>
      </c>
      <c r="W13" s="92">
        <f>'Soba Balochistan'!W13</f>
        <v>0</v>
      </c>
      <c r="X13" s="92">
        <f>'Soba Balochistan'!X13</f>
        <v>0</v>
      </c>
      <c r="Y13" s="93">
        <f>'Soba Balochistan'!Y13</f>
        <v>0</v>
      </c>
      <c r="Z13" s="117" t="s">
        <v>45</v>
      </c>
      <c r="AA13" s="238"/>
      <c r="AB13" s="145">
        <f>AB12+1</f>
        <v>2</v>
      </c>
      <c r="AC13" s="7"/>
    </row>
    <row r="14" spans="1:29" ht="27" customHeight="1">
      <c r="A14" s="22"/>
      <c r="B14" s="99">
        <f>'Soba Balochistan'!B14</f>
        <v>0</v>
      </c>
      <c r="C14" s="93">
        <f>'Soba Balochistan'!C14</f>
        <v>0</v>
      </c>
      <c r="D14" s="96">
        <f>'Soba Balochistan'!D14</f>
        <v>0</v>
      </c>
      <c r="E14" s="93">
        <f>'Soba Balochistan'!E14</f>
        <v>0</v>
      </c>
      <c r="F14" s="96">
        <f>'Soba Balochistan'!F14</f>
        <v>0</v>
      </c>
      <c r="G14" s="93">
        <f>'Soba Balochistan'!G14</f>
        <v>0</v>
      </c>
      <c r="H14" s="76">
        <f>'Soba Balochistan'!H14</f>
        <v>0</v>
      </c>
      <c r="I14" s="76">
        <f>'Soba Balochistan'!I14</f>
        <v>0</v>
      </c>
      <c r="J14" s="76">
        <f>'Soba Balochistan'!J14</f>
        <v>0</v>
      </c>
      <c r="K14" s="87">
        <f>'Soba Balochistan'!K14</f>
        <v>0</v>
      </c>
      <c r="L14" s="96">
        <f>'Soba Balochistan'!L14</f>
        <v>0</v>
      </c>
      <c r="M14" s="93">
        <f>'Soba Balochistan'!M14</f>
        <v>0</v>
      </c>
      <c r="N14" s="96">
        <f>'Soba Balochistan'!N14</f>
        <v>0</v>
      </c>
      <c r="O14" s="93">
        <f>'Soba Balochistan'!O14</f>
        <v>0</v>
      </c>
      <c r="P14" s="96">
        <f>'Soba Balochistan'!P14</f>
        <v>0</v>
      </c>
      <c r="Q14" s="93">
        <f>'Soba Balochistan'!Q14</f>
        <v>0</v>
      </c>
      <c r="R14" s="96">
        <f>'Soba Balochistan'!R14</f>
        <v>0</v>
      </c>
      <c r="S14" s="93">
        <f>'Soba Balochistan'!S14</f>
        <v>0</v>
      </c>
      <c r="T14" s="76">
        <f>'Soba Balochistan'!T14</f>
        <v>0</v>
      </c>
      <c r="U14" s="84">
        <f>'Soba Balochistan'!U14</f>
        <v>0</v>
      </c>
      <c r="V14" s="91">
        <f>'Soba Balochistan'!V14</f>
        <v>0</v>
      </c>
      <c r="W14" s="92">
        <f>'Soba Balochistan'!W14</f>
        <v>0</v>
      </c>
      <c r="X14" s="92">
        <f>'Soba Balochistan'!X14</f>
        <v>0</v>
      </c>
      <c r="Y14" s="93">
        <f>'Soba Balochistan'!Y14</f>
        <v>0</v>
      </c>
      <c r="Z14" s="117" t="s">
        <v>46</v>
      </c>
      <c r="AA14" s="238"/>
      <c r="AB14" s="145">
        <f t="shared" ref="AB14:AB64" si="0">AB13+1</f>
        <v>3</v>
      </c>
      <c r="AC14" s="7"/>
    </row>
    <row r="15" spans="1:29" ht="27" customHeight="1">
      <c r="A15" s="22"/>
      <c r="B15" s="99">
        <f>'Soba Balochistan'!B15</f>
        <v>0</v>
      </c>
      <c r="C15" s="93">
        <f>'Soba Balochistan'!C15</f>
        <v>0</v>
      </c>
      <c r="D15" s="96">
        <f>'Soba Balochistan'!D15</f>
        <v>0</v>
      </c>
      <c r="E15" s="93">
        <f>'Soba Balochistan'!E15</f>
        <v>0</v>
      </c>
      <c r="F15" s="96">
        <f>'Soba Balochistan'!F15</f>
        <v>0</v>
      </c>
      <c r="G15" s="93">
        <f>'Soba Balochistan'!G15</f>
        <v>0</v>
      </c>
      <c r="H15" s="76">
        <f>'Soba Balochistan'!H15</f>
        <v>0</v>
      </c>
      <c r="I15" s="76">
        <f>'Soba Balochistan'!I15</f>
        <v>0</v>
      </c>
      <c r="J15" s="76">
        <f>'Soba Balochistan'!J15</f>
        <v>0</v>
      </c>
      <c r="K15" s="87">
        <f>'Soba Balochistan'!K15</f>
        <v>0</v>
      </c>
      <c r="L15" s="96">
        <f>'Soba Balochistan'!L15</f>
        <v>0</v>
      </c>
      <c r="M15" s="93">
        <f>'Soba Balochistan'!M15</f>
        <v>0</v>
      </c>
      <c r="N15" s="96">
        <f>'Soba Balochistan'!N15</f>
        <v>0</v>
      </c>
      <c r="O15" s="93">
        <f>'Soba Balochistan'!O15</f>
        <v>0</v>
      </c>
      <c r="P15" s="96">
        <f>'Soba Balochistan'!P15</f>
        <v>0</v>
      </c>
      <c r="Q15" s="93">
        <f>'Soba Balochistan'!Q15</f>
        <v>0</v>
      </c>
      <c r="R15" s="96">
        <f>'Soba Balochistan'!R15</f>
        <v>0</v>
      </c>
      <c r="S15" s="93">
        <f>'Soba Balochistan'!S15</f>
        <v>0</v>
      </c>
      <c r="T15" s="76">
        <f>'Soba Balochistan'!T15</f>
        <v>0</v>
      </c>
      <c r="U15" s="84">
        <f>'Soba Balochistan'!U15</f>
        <v>0</v>
      </c>
      <c r="V15" s="91">
        <f>'Soba Balochistan'!V15</f>
        <v>0</v>
      </c>
      <c r="W15" s="92">
        <f>'Soba Balochistan'!W15</f>
        <v>0</v>
      </c>
      <c r="X15" s="92">
        <f>'Soba Balochistan'!X15</f>
        <v>0</v>
      </c>
      <c r="Y15" s="93">
        <f>'Soba Balochistan'!Y15</f>
        <v>0</v>
      </c>
      <c r="Z15" s="117" t="s">
        <v>47</v>
      </c>
      <c r="AA15" s="238"/>
      <c r="AB15" s="145">
        <f t="shared" si="0"/>
        <v>4</v>
      </c>
      <c r="AC15" s="7"/>
    </row>
    <row r="16" spans="1:29" ht="27" customHeight="1">
      <c r="A16" s="22"/>
      <c r="B16" s="99">
        <f>'Soba Balochistan'!B16</f>
        <v>0</v>
      </c>
      <c r="C16" s="93">
        <f>'Soba Balochistan'!C16</f>
        <v>0</v>
      </c>
      <c r="D16" s="96">
        <f>'Soba Balochistan'!D16</f>
        <v>0</v>
      </c>
      <c r="E16" s="93">
        <f>'Soba Balochistan'!E16</f>
        <v>0</v>
      </c>
      <c r="F16" s="96">
        <f>'Soba Balochistan'!F16</f>
        <v>0</v>
      </c>
      <c r="G16" s="93">
        <f>'Soba Balochistan'!G16</f>
        <v>0</v>
      </c>
      <c r="H16" s="76">
        <f>'Soba Balochistan'!H16</f>
        <v>0</v>
      </c>
      <c r="I16" s="76">
        <f>'Soba Balochistan'!I16</f>
        <v>0</v>
      </c>
      <c r="J16" s="76">
        <f>'Soba Balochistan'!J16</f>
        <v>0</v>
      </c>
      <c r="K16" s="87">
        <f>'Soba Balochistan'!K16</f>
        <v>0</v>
      </c>
      <c r="L16" s="96">
        <f>'Soba Balochistan'!L16</f>
        <v>0</v>
      </c>
      <c r="M16" s="93">
        <f>'Soba Balochistan'!M16</f>
        <v>0</v>
      </c>
      <c r="N16" s="96">
        <f>'Soba Balochistan'!N16</f>
        <v>0</v>
      </c>
      <c r="O16" s="93">
        <f>'Soba Balochistan'!O16</f>
        <v>0</v>
      </c>
      <c r="P16" s="96">
        <f>'Soba Balochistan'!P16</f>
        <v>0</v>
      </c>
      <c r="Q16" s="93">
        <f>'Soba Balochistan'!Q16</f>
        <v>0</v>
      </c>
      <c r="R16" s="96">
        <f>'Soba Balochistan'!R16</f>
        <v>0</v>
      </c>
      <c r="S16" s="93">
        <f>'Soba Balochistan'!S16</f>
        <v>0</v>
      </c>
      <c r="T16" s="76">
        <f>'Soba Balochistan'!T16</f>
        <v>0</v>
      </c>
      <c r="U16" s="84">
        <f>'Soba Balochistan'!U16</f>
        <v>0</v>
      </c>
      <c r="V16" s="91">
        <f>'Soba Balochistan'!V16</f>
        <v>0</v>
      </c>
      <c r="W16" s="92">
        <f>'Soba Balochistan'!W16</f>
        <v>0</v>
      </c>
      <c r="X16" s="92">
        <f>'Soba Balochistan'!X16</f>
        <v>0</v>
      </c>
      <c r="Y16" s="93">
        <f>'Soba Balochistan'!Y16</f>
        <v>0</v>
      </c>
      <c r="Z16" s="117" t="s">
        <v>48</v>
      </c>
      <c r="AA16" s="238"/>
      <c r="AB16" s="145">
        <f t="shared" si="0"/>
        <v>5</v>
      </c>
      <c r="AC16" s="7"/>
    </row>
    <row r="17" spans="1:29" ht="27" customHeight="1">
      <c r="A17" s="22"/>
      <c r="B17" s="99">
        <f>'Soba Balochistan'!B17</f>
        <v>0</v>
      </c>
      <c r="C17" s="93">
        <f>'Soba Balochistan'!C17</f>
        <v>0</v>
      </c>
      <c r="D17" s="96">
        <f>'Soba Balochistan'!D17</f>
        <v>0</v>
      </c>
      <c r="E17" s="93">
        <f>'Soba Balochistan'!E17</f>
        <v>0</v>
      </c>
      <c r="F17" s="96">
        <f>'Soba Balochistan'!F17</f>
        <v>0</v>
      </c>
      <c r="G17" s="93">
        <f>'Soba Balochistan'!G17</f>
        <v>0</v>
      </c>
      <c r="H17" s="76">
        <f>'Soba Balochistan'!H17</f>
        <v>0</v>
      </c>
      <c r="I17" s="76">
        <f>'Soba Balochistan'!I17</f>
        <v>0</v>
      </c>
      <c r="J17" s="76">
        <f>'Soba Balochistan'!J17</f>
        <v>0</v>
      </c>
      <c r="K17" s="87">
        <f>'Soba Balochistan'!K17</f>
        <v>0</v>
      </c>
      <c r="L17" s="96">
        <f>'Soba Balochistan'!L17</f>
        <v>0</v>
      </c>
      <c r="M17" s="93">
        <f>'Soba Balochistan'!M17</f>
        <v>0</v>
      </c>
      <c r="N17" s="96">
        <f>'Soba Balochistan'!N17</f>
        <v>0</v>
      </c>
      <c r="O17" s="93">
        <f>'Soba Balochistan'!O17</f>
        <v>0</v>
      </c>
      <c r="P17" s="96">
        <f>'Soba Balochistan'!P17</f>
        <v>0</v>
      </c>
      <c r="Q17" s="93">
        <f>'Soba Balochistan'!Q17</f>
        <v>0</v>
      </c>
      <c r="R17" s="96">
        <f>'Soba Balochistan'!R17</f>
        <v>0</v>
      </c>
      <c r="S17" s="93">
        <f>'Soba Balochistan'!S17</f>
        <v>0</v>
      </c>
      <c r="T17" s="76">
        <f>'Soba Balochistan'!T17</f>
        <v>0</v>
      </c>
      <c r="U17" s="84">
        <f>'Soba Balochistan'!U17</f>
        <v>0</v>
      </c>
      <c r="V17" s="91">
        <f>'Soba Balochistan'!V17</f>
        <v>0</v>
      </c>
      <c r="W17" s="92">
        <f>'Soba Balochistan'!W17</f>
        <v>0</v>
      </c>
      <c r="X17" s="92">
        <f>'Soba Balochistan'!X17</f>
        <v>0</v>
      </c>
      <c r="Y17" s="93">
        <f>'Soba Balochistan'!Y17</f>
        <v>0</v>
      </c>
      <c r="Z17" s="117" t="s">
        <v>49</v>
      </c>
      <c r="AA17" s="238"/>
      <c r="AB17" s="145">
        <f t="shared" si="0"/>
        <v>6</v>
      </c>
      <c r="AC17" s="7"/>
    </row>
    <row r="18" spans="1:29" ht="27" customHeight="1">
      <c r="A18" s="22"/>
      <c r="B18" s="99">
        <f>'Soba Balochistan'!B18</f>
        <v>0</v>
      </c>
      <c r="C18" s="93">
        <f>'Soba Balochistan'!C18</f>
        <v>0</v>
      </c>
      <c r="D18" s="96">
        <f>'Soba Balochistan'!D18</f>
        <v>0</v>
      </c>
      <c r="E18" s="93">
        <f>'Soba Balochistan'!E18</f>
        <v>0</v>
      </c>
      <c r="F18" s="96">
        <f>'Soba Balochistan'!F18</f>
        <v>0</v>
      </c>
      <c r="G18" s="93">
        <f>'Soba Balochistan'!G18</f>
        <v>0</v>
      </c>
      <c r="H18" s="76">
        <f>'Soba Balochistan'!H18</f>
        <v>0</v>
      </c>
      <c r="I18" s="76">
        <f>'Soba Balochistan'!I18</f>
        <v>0</v>
      </c>
      <c r="J18" s="76">
        <f>'Soba Balochistan'!J18</f>
        <v>0</v>
      </c>
      <c r="K18" s="87">
        <f>'Soba Balochistan'!K18</f>
        <v>0</v>
      </c>
      <c r="L18" s="96">
        <f>'Soba Balochistan'!L18</f>
        <v>0</v>
      </c>
      <c r="M18" s="93">
        <f>'Soba Balochistan'!M18</f>
        <v>0</v>
      </c>
      <c r="N18" s="96">
        <f>'Soba Balochistan'!N18</f>
        <v>0</v>
      </c>
      <c r="O18" s="93">
        <f>'Soba Balochistan'!O18</f>
        <v>0</v>
      </c>
      <c r="P18" s="96">
        <f>'Soba Balochistan'!P18</f>
        <v>0</v>
      </c>
      <c r="Q18" s="93">
        <f>'Soba Balochistan'!Q18</f>
        <v>0</v>
      </c>
      <c r="R18" s="96">
        <f>'Soba Balochistan'!R18</f>
        <v>0</v>
      </c>
      <c r="S18" s="93">
        <f>'Soba Balochistan'!S18</f>
        <v>0</v>
      </c>
      <c r="T18" s="76">
        <f>'Soba Balochistan'!T18</f>
        <v>0</v>
      </c>
      <c r="U18" s="84">
        <f>'Soba Balochistan'!U18</f>
        <v>0</v>
      </c>
      <c r="V18" s="91">
        <f>'Soba Balochistan'!V18</f>
        <v>0</v>
      </c>
      <c r="W18" s="92">
        <f>'Soba Balochistan'!W18</f>
        <v>0</v>
      </c>
      <c r="X18" s="92">
        <f>'Soba Balochistan'!X18</f>
        <v>0</v>
      </c>
      <c r="Y18" s="93">
        <f>'Soba Balochistan'!Y18</f>
        <v>0</v>
      </c>
      <c r="Z18" s="117" t="s">
        <v>50</v>
      </c>
      <c r="AA18" s="238"/>
      <c r="AB18" s="145">
        <f t="shared" si="0"/>
        <v>7</v>
      </c>
      <c r="AC18" s="7"/>
    </row>
    <row r="19" spans="1:29" ht="27" customHeight="1">
      <c r="A19" s="22"/>
      <c r="B19" s="99">
        <f>'Soba Balochistan'!B19</f>
        <v>0</v>
      </c>
      <c r="C19" s="93">
        <f>'Soba Balochistan'!C19</f>
        <v>0</v>
      </c>
      <c r="D19" s="96">
        <f>'Soba Balochistan'!D19</f>
        <v>0</v>
      </c>
      <c r="E19" s="93">
        <f>'Soba Balochistan'!E19</f>
        <v>0</v>
      </c>
      <c r="F19" s="96">
        <f>'Soba Balochistan'!F19</f>
        <v>0</v>
      </c>
      <c r="G19" s="93">
        <f>'Soba Balochistan'!G19</f>
        <v>0</v>
      </c>
      <c r="H19" s="76">
        <f>'Soba Balochistan'!H19</f>
        <v>0</v>
      </c>
      <c r="I19" s="76">
        <f>'Soba Balochistan'!I19</f>
        <v>0</v>
      </c>
      <c r="J19" s="76">
        <f>'Soba Balochistan'!J19</f>
        <v>0</v>
      </c>
      <c r="K19" s="87">
        <f>'Soba Balochistan'!K19</f>
        <v>0</v>
      </c>
      <c r="L19" s="96">
        <f>'Soba Balochistan'!L19</f>
        <v>0</v>
      </c>
      <c r="M19" s="93">
        <f>'Soba Balochistan'!M19</f>
        <v>0</v>
      </c>
      <c r="N19" s="96">
        <f>'Soba Balochistan'!N19</f>
        <v>0</v>
      </c>
      <c r="O19" s="93">
        <f>'Soba Balochistan'!O19</f>
        <v>0</v>
      </c>
      <c r="P19" s="96">
        <f>'Soba Balochistan'!P19</f>
        <v>0</v>
      </c>
      <c r="Q19" s="93">
        <f>'Soba Balochistan'!Q19</f>
        <v>0</v>
      </c>
      <c r="R19" s="96">
        <f>'Soba Balochistan'!R19</f>
        <v>0</v>
      </c>
      <c r="S19" s="93">
        <f>'Soba Balochistan'!S19</f>
        <v>0</v>
      </c>
      <c r="T19" s="76">
        <f>'Soba Balochistan'!T19</f>
        <v>0</v>
      </c>
      <c r="U19" s="84">
        <f>'Soba Balochistan'!U19</f>
        <v>0</v>
      </c>
      <c r="V19" s="91">
        <f>'Soba Balochistan'!V19</f>
        <v>0</v>
      </c>
      <c r="W19" s="92">
        <f>'Soba Balochistan'!W19</f>
        <v>0</v>
      </c>
      <c r="X19" s="92">
        <f>'Soba Balochistan'!X19</f>
        <v>0</v>
      </c>
      <c r="Y19" s="93">
        <f>'Soba Balochistan'!Y19</f>
        <v>0</v>
      </c>
      <c r="Z19" s="117" t="s">
        <v>51</v>
      </c>
      <c r="AA19" s="238"/>
      <c r="AB19" s="145">
        <f t="shared" si="0"/>
        <v>8</v>
      </c>
      <c r="AC19" s="7"/>
    </row>
    <row r="20" spans="1:29" ht="27" customHeight="1">
      <c r="A20" s="22"/>
      <c r="B20" s="99">
        <f>'Soba Balochistan'!B20</f>
        <v>0</v>
      </c>
      <c r="C20" s="93">
        <f>'Soba Balochistan'!C20</f>
        <v>0</v>
      </c>
      <c r="D20" s="96">
        <f>'Soba Balochistan'!D20</f>
        <v>0</v>
      </c>
      <c r="E20" s="93">
        <f>'Soba Balochistan'!E20</f>
        <v>0</v>
      </c>
      <c r="F20" s="96">
        <f>'Soba Balochistan'!F20</f>
        <v>0</v>
      </c>
      <c r="G20" s="93">
        <f>'Soba Balochistan'!G20</f>
        <v>0</v>
      </c>
      <c r="H20" s="76">
        <f>'Soba Balochistan'!H20</f>
        <v>0</v>
      </c>
      <c r="I20" s="76">
        <f>'Soba Balochistan'!I20</f>
        <v>0</v>
      </c>
      <c r="J20" s="76">
        <f>'Soba Balochistan'!J20</f>
        <v>0</v>
      </c>
      <c r="K20" s="87">
        <f>'Soba Balochistan'!K20</f>
        <v>0</v>
      </c>
      <c r="L20" s="96">
        <f>'Soba Balochistan'!L20</f>
        <v>0</v>
      </c>
      <c r="M20" s="93">
        <f>'Soba Balochistan'!M20</f>
        <v>0</v>
      </c>
      <c r="N20" s="96">
        <f>'Soba Balochistan'!N20</f>
        <v>0</v>
      </c>
      <c r="O20" s="93">
        <f>'Soba Balochistan'!O20</f>
        <v>0</v>
      </c>
      <c r="P20" s="96">
        <f>'Soba Balochistan'!P20</f>
        <v>0</v>
      </c>
      <c r="Q20" s="93">
        <f>'Soba Balochistan'!Q20</f>
        <v>0</v>
      </c>
      <c r="R20" s="96">
        <f>'Soba Balochistan'!R20</f>
        <v>0</v>
      </c>
      <c r="S20" s="93">
        <f>'Soba Balochistan'!S20</f>
        <v>0</v>
      </c>
      <c r="T20" s="76">
        <f>'Soba Balochistan'!T20</f>
        <v>0</v>
      </c>
      <c r="U20" s="84">
        <f>'Soba Balochistan'!U20</f>
        <v>0</v>
      </c>
      <c r="V20" s="91">
        <f>'Soba Balochistan'!V20</f>
        <v>0</v>
      </c>
      <c r="W20" s="92">
        <f>'Soba Balochistan'!W20</f>
        <v>0</v>
      </c>
      <c r="X20" s="92">
        <f>'Soba Balochistan'!X20</f>
        <v>0</v>
      </c>
      <c r="Y20" s="93">
        <f>'Soba Balochistan'!Y20</f>
        <v>0</v>
      </c>
      <c r="Z20" s="117" t="s">
        <v>52</v>
      </c>
      <c r="AA20" s="238"/>
      <c r="AB20" s="145">
        <f t="shared" si="0"/>
        <v>9</v>
      </c>
      <c r="AC20" s="7"/>
    </row>
    <row r="21" spans="1:29" ht="27" customHeight="1">
      <c r="A21" s="22"/>
      <c r="B21" s="99">
        <f>'Soba Balochistan'!B21</f>
        <v>0</v>
      </c>
      <c r="C21" s="93">
        <f>'Soba Balochistan'!C21</f>
        <v>0</v>
      </c>
      <c r="D21" s="96">
        <f>'Soba Balochistan'!D21</f>
        <v>0</v>
      </c>
      <c r="E21" s="93">
        <f>'Soba Balochistan'!E21</f>
        <v>0</v>
      </c>
      <c r="F21" s="96">
        <f>'Soba Balochistan'!F21</f>
        <v>0</v>
      </c>
      <c r="G21" s="93">
        <f>'Soba Balochistan'!G21</f>
        <v>0</v>
      </c>
      <c r="H21" s="76">
        <f>'Soba Balochistan'!H21</f>
        <v>0</v>
      </c>
      <c r="I21" s="76">
        <f>'Soba Balochistan'!I21</f>
        <v>0</v>
      </c>
      <c r="J21" s="76">
        <f>'Soba Balochistan'!J21</f>
        <v>0</v>
      </c>
      <c r="K21" s="87">
        <f>'Soba Balochistan'!K21</f>
        <v>0</v>
      </c>
      <c r="L21" s="96">
        <f>'Soba Balochistan'!L21</f>
        <v>0</v>
      </c>
      <c r="M21" s="93">
        <f>'Soba Balochistan'!M21</f>
        <v>0</v>
      </c>
      <c r="N21" s="96">
        <f>'Soba Balochistan'!N21</f>
        <v>0</v>
      </c>
      <c r="O21" s="93">
        <f>'Soba Balochistan'!O21</f>
        <v>0</v>
      </c>
      <c r="P21" s="96">
        <f>'Soba Balochistan'!P21</f>
        <v>0</v>
      </c>
      <c r="Q21" s="93">
        <f>'Soba Balochistan'!Q21</f>
        <v>0</v>
      </c>
      <c r="R21" s="96">
        <f>'Soba Balochistan'!R21</f>
        <v>0</v>
      </c>
      <c r="S21" s="93">
        <f>'Soba Balochistan'!S21</f>
        <v>0</v>
      </c>
      <c r="T21" s="76">
        <f>'Soba Balochistan'!T21</f>
        <v>0</v>
      </c>
      <c r="U21" s="84">
        <f>'Soba Balochistan'!U21</f>
        <v>0</v>
      </c>
      <c r="V21" s="91">
        <f>'Soba Balochistan'!V21</f>
        <v>0</v>
      </c>
      <c r="W21" s="92">
        <f>'Soba Balochistan'!W21</f>
        <v>0</v>
      </c>
      <c r="X21" s="92">
        <f>'Soba Balochistan'!X21</f>
        <v>0</v>
      </c>
      <c r="Y21" s="93">
        <f>'Soba Balochistan'!Y21</f>
        <v>0</v>
      </c>
      <c r="Z21" s="117" t="s">
        <v>53</v>
      </c>
      <c r="AA21" s="238"/>
      <c r="AB21" s="145">
        <f t="shared" si="0"/>
        <v>10</v>
      </c>
      <c r="AC21" s="7"/>
    </row>
    <row r="22" spans="1:29" ht="27" customHeight="1">
      <c r="A22" s="22"/>
      <c r="B22" s="99">
        <f>'Soba Balochistan'!B22</f>
        <v>0</v>
      </c>
      <c r="C22" s="93">
        <f>'Soba Balochistan'!C22</f>
        <v>0</v>
      </c>
      <c r="D22" s="96">
        <f>'Soba Balochistan'!D22</f>
        <v>0</v>
      </c>
      <c r="E22" s="93">
        <f>'Soba Balochistan'!E22</f>
        <v>0</v>
      </c>
      <c r="F22" s="96">
        <f>'Soba Balochistan'!F22</f>
        <v>0</v>
      </c>
      <c r="G22" s="93">
        <f>'Soba Balochistan'!G22</f>
        <v>0</v>
      </c>
      <c r="H22" s="76">
        <f>'Soba Balochistan'!H22</f>
        <v>0</v>
      </c>
      <c r="I22" s="76">
        <f>'Soba Balochistan'!I22</f>
        <v>0</v>
      </c>
      <c r="J22" s="76">
        <f>'Soba Balochistan'!J22</f>
        <v>0</v>
      </c>
      <c r="K22" s="87">
        <f>'Soba Balochistan'!K22</f>
        <v>0</v>
      </c>
      <c r="L22" s="96">
        <f>'Soba Balochistan'!L22</f>
        <v>0</v>
      </c>
      <c r="M22" s="93">
        <f>'Soba Balochistan'!M22</f>
        <v>0</v>
      </c>
      <c r="N22" s="96">
        <f>'Soba Balochistan'!N22</f>
        <v>0</v>
      </c>
      <c r="O22" s="93">
        <f>'Soba Balochistan'!O22</f>
        <v>0</v>
      </c>
      <c r="P22" s="96">
        <f>'Soba Balochistan'!P22</f>
        <v>0</v>
      </c>
      <c r="Q22" s="93">
        <f>'Soba Balochistan'!Q22</f>
        <v>0</v>
      </c>
      <c r="R22" s="96">
        <f>'Soba Balochistan'!R22</f>
        <v>0</v>
      </c>
      <c r="S22" s="93">
        <f>'Soba Balochistan'!S22</f>
        <v>0</v>
      </c>
      <c r="T22" s="76">
        <f>'Soba Balochistan'!T22</f>
        <v>0</v>
      </c>
      <c r="U22" s="84">
        <f>'Soba Balochistan'!U22</f>
        <v>0</v>
      </c>
      <c r="V22" s="91">
        <f>'Soba Balochistan'!V22</f>
        <v>0</v>
      </c>
      <c r="W22" s="92">
        <f>'Soba Balochistan'!W22</f>
        <v>0</v>
      </c>
      <c r="X22" s="92">
        <f>'Soba Balochistan'!X22</f>
        <v>0</v>
      </c>
      <c r="Y22" s="93">
        <f>'Soba Balochistan'!Y22</f>
        <v>0</v>
      </c>
      <c r="Z22" s="117" t="s">
        <v>35</v>
      </c>
      <c r="AA22" s="238"/>
      <c r="AB22" s="145">
        <f t="shared" si="0"/>
        <v>11</v>
      </c>
      <c r="AC22" s="7"/>
    </row>
    <row r="23" spans="1:29" ht="27" customHeight="1">
      <c r="A23" s="22"/>
      <c r="B23" s="99">
        <f>'Soba Balochistan'!B23</f>
        <v>0</v>
      </c>
      <c r="C23" s="93">
        <f>'Soba Balochistan'!C23</f>
        <v>0</v>
      </c>
      <c r="D23" s="96">
        <f>'Soba Balochistan'!D23</f>
        <v>0</v>
      </c>
      <c r="E23" s="93">
        <f>'Soba Balochistan'!E23</f>
        <v>0</v>
      </c>
      <c r="F23" s="96">
        <f>'Soba Balochistan'!F23</f>
        <v>0</v>
      </c>
      <c r="G23" s="93">
        <f>'Soba Balochistan'!G23</f>
        <v>0</v>
      </c>
      <c r="H23" s="76">
        <f>'Soba Balochistan'!H23</f>
        <v>0</v>
      </c>
      <c r="I23" s="76">
        <f>'Soba Balochistan'!I23</f>
        <v>0</v>
      </c>
      <c r="J23" s="76">
        <f>'Soba Balochistan'!J23</f>
        <v>0</v>
      </c>
      <c r="K23" s="87">
        <f>'Soba Balochistan'!K23</f>
        <v>0</v>
      </c>
      <c r="L23" s="96">
        <f>'Soba Balochistan'!L23</f>
        <v>0</v>
      </c>
      <c r="M23" s="93">
        <f>'Soba Balochistan'!M23</f>
        <v>0</v>
      </c>
      <c r="N23" s="96">
        <f>'Soba Balochistan'!N23</f>
        <v>0</v>
      </c>
      <c r="O23" s="93">
        <f>'Soba Balochistan'!O23</f>
        <v>0</v>
      </c>
      <c r="P23" s="96">
        <f>'Soba Balochistan'!P23</f>
        <v>0</v>
      </c>
      <c r="Q23" s="93">
        <f>'Soba Balochistan'!Q23</f>
        <v>0</v>
      </c>
      <c r="R23" s="96">
        <f>'Soba Balochistan'!R23</f>
        <v>0</v>
      </c>
      <c r="S23" s="93">
        <f>'Soba Balochistan'!S23</f>
        <v>0</v>
      </c>
      <c r="T23" s="76">
        <f>'Soba Balochistan'!T23</f>
        <v>0</v>
      </c>
      <c r="U23" s="84">
        <f>'Soba Balochistan'!U23</f>
        <v>0</v>
      </c>
      <c r="V23" s="91">
        <f>'Soba Balochistan'!V23</f>
        <v>0</v>
      </c>
      <c r="W23" s="92">
        <f>'Soba Balochistan'!W23</f>
        <v>0</v>
      </c>
      <c r="X23" s="92">
        <f>'Soba Balochistan'!X23</f>
        <v>0</v>
      </c>
      <c r="Y23" s="93">
        <f>'Soba Balochistan'!Y23</f>
        <v>0</v>
      </c>
      <c r="Z23" s="117" t="s">
        <v>54</v>
      </c>
      <c r="AA23" s="238"/>
      <c r="AB23" s="145">
        <f t="shared" si="0"/>
        <v>12</v>
      </c>
      <c r="AC23" s="7"/>
    </row>
    <row r="24" spans="1:29" ht="27" customHeight="1">
      <c r="A24" s="22"/>
      <c r="B24" s="99">
        <f>'Soba Balochistan'!B24</f>
        <v>0</v>
      </c>
      <c r="C24" s="93">
        <f>'Soba Balochistan'!C24</f>
        <v>0</v>
      </c>
      <c r="D24" s="96">
        <f>'Soba Balochistan'!D24</f>
        <v>0</v>
      </c>
      <c r="E24" s="93">
        <f>'Soba Balochistan'!E24</f>
        <v>0</v>
      </c>
      <c r="F24" s="96">
        <f>'Soba Balochistan'!F24</f>
        <v>0</v>
      </c>
      <c r="G24" s="93">
        <f>'Soba Balochistan'!G24</f>
        <v>0</v>
      </c>
      <c r="H24" s="76">
        <f>'Soba Balochistan'!H24</f>
        <v>0</v>
      </c>
      <c r="I24" s="76">
        <f>'Soba Balochistan'!I24</f>
        <v>0</v>
      </c>
      <c r="J24" s="76">
        <f>'Soba Balochistan'!J24</f>
        <v>0</v>
      </c>
      <c r="K24" s="87">
        <f>'Soba Balochistan'!K24</f>
        <v>0</v>
      </c>
      <c r="L24" s="96">
        <f>'Soba Balochistan'!L24</f>
        <v>0</v>
      </c>
      <c r="M24" s="93">
        <f>'Soba Balochistan'!M24</f>
        <v>0</v>
      </c>
      <c r="N24" s="96">
        <f>'Soba Balochistan'!N24</f>
        <v>0</v>
      </c>
      <c r="O24" s="93">
        <f>'Soba Balochistan'!O24</f>
        <v>0</v>
      </c>
      <c r="P24" s="96">
        <f>'Soba Balochistan'!P24</f>
        <v>0</v>
      </c>
      <c r="Q24" s="93">
        <f>'Soba Balochistan'!Q24</f>
        <v>0</v>
      </c>
      <c r="R24" s="96">
        <f>'Soba Balochistan'!R24</f>
        <v>0</v>
      </c>
      <c r="S24" s="93">
        <f>'Soba Balochistan'!S24</f>
        <v>0</v>
      </c>
      <c r="T24" s="76">
        <f>'Soba Balochistan'!T24</f>
        <v>0</v>
      </c>
      <c r="U24" s="84">
        <f>'Soba Balochistan'!U24</f>
        <v>0</v>
      </c>
      <c r="V24" s="91">
        <f>'Soba Balochistan'!V24</f>
        <v>0</v>
      </c>
      <c r="W24" s="92">
        <f>'Soba Balochistan'!W24</f>
        <v>0</v>
      </c>
      <c r="X24" s="92">
        <f>'Soba Balochistan'!X24</f>
        <v>0</v>
      </c>
      <c r="Y24" s="93">
        <f>'Soba Balochistan'!Y24</f>
        <v>0</v>
      </c>
      <c r="Z24" s="117" t="s">
        <v>55</v>
      </c>
      <c r="AA24" s="238"/>
      <c r="AB24" s="145">
        <f t="shared" si="0"/>
        <v>13</v>
      </c>
      <c r="AC24" s="7"/>
    </row>
    <row r="25" spans="1:29" ht="27" customHeight="1">
      <c r="A25" s="22"/>
      <c r="B25" s="99">
        <f>'Soba Balochistan'!B25</f>
        <v>0</v>
      </c>
      <c r="C25" s="93">
        <f>'Soba Balochistan'!C25</f>
        <v>0</v>
      </c>
      <c r="D25" s="96">
        <f>'Soba Balochistan'!D25</f>
        <v>0</v>
      </c>
      <c r="E25" s="93">
        <f>'Soba Balochistan'!E25</f>
        <v>0</v>
      </c>
      <c r="F25" s="96">
        <f>'Soba Balochistan'!F25</f>
        <v>0</v>
      </c>
      <c r="G25" s="93">
        <f>'Soba Balochistan'!G25</f>
        <v>0</v>
      </c>
      <c r="H25" s="76">
        <f>'Soba Balochistan'!H25</f>
        <v>0</v>
      </c>
      <c r="I25" s="76">
        <f>'Soba Balochistan'!I25</f>
        <v>0</v>
      </c>
      <c r="J25" s="76">
        <f>'Soba Balochistan'!J25</f>
        <v>0</v>
      </c>
      <c r="K25" s="87">
        <f>'Soba Balochistan'!K25</f>
        <v>0</v>
      </c>
      <c r="L25" s="96">
        <f>'Soba Balochistan'!L25</f>
        <v>0</v>
      </c>
      <c r="M25" s="93">
        <f>'Soba Balochistan'!M25</f>
        <v>0</v>
      </c>
      <c r="N25" s="96">
        <f>'Soba Balochistan'!N25</f>
        <v>0</v>
      </c>
      <c r="O25" s="93">
        <f>'Soba Balochistan'!O25</f>
        <v>0</v>
      </c>
      <c r="P25" s="96">
        <f>'Soba Balochistan'!P25</f>
        <v>0</v>
      </c>
      <c r="Q25" s="93">
        <f>'Soba Balochistan'!Q25</f>
        <v>0</v>
      </c>
      <c r="R25" s="96">
        <f>'Soba Balochistan'!R25</f>
        <v>0</v>
      </c>
      <c r="S25" s="93">
        <f>'Soba Balochistan'!S25</f>
        <v>0</v>
      </c>
      <c r="T25" s="76">
        <f>'Soba Balochistan'!T25</f>
        <v>0</v>
      </c>
      <c r="U25" s="84">
        <f>'Soba Balochistan'!U25</f>
        <v>0</v>
      </c>
      <c r="V25" s="91">
        <f>'Soba Balochistan'!V25</f>
        <v>0</v>
      </c>
      <c r="W25" s="92">
        <f>'Soba Balochistan'!W25</f>
        <v>0</v>
      </c>
      <c r="X25" s="92">
        <f>'Soba Balochistan'!X25</f>
        <v>0</v>
      </c>
      <c r="Y25" s="93">
        <f>'Soba Balochistan'!Y25</f>
        <v>0</v>
      </c>
      <c r="Z25" s="117" t="s">
        <v>56</v>
      </c>
      <c r="AA25" s="238"/>
      <c r="AB25" s="145">
        <f t="shared" si="0"/>
        <v>14</v>
      </c>
      <c r="AC25" s="7"/>
    </row>
    <row r="26" spans="1:29" ht="27" customHeight="1">
      <c r="A26" s="22"/>
      <c r="B26" s="99">
        <f>'Soba Balochistan'!B26</f>
        <v>0</v>
      </c>
      <c r="C26" s="93">
        <f>'Soba Balochistan'!C26</f>
        <v>0</v>
      </c>
      <c r="D26" s="96">
        <f>'Soba Balochistan'!D26</f>
        <v>0</v>
      </c>
      <c r="E26" s="93">
        <f>'Soba Balochistan'!E26</f>
        <v>0</v>
      </c>
      <c r="F26" s="96">
        <f>'Soba Balochistan'!F26</f>
        <v>0</v>
      </c>
      <c r="G26" s="93">
        <f>'Soba Balochistan'!G26</f>
        <v>0</v>
      </c>
      <c r="H26" s="76">
        <f>'Soba Balochistan'!H26</f>
        <v>0</v>
      </c>
      <c r="I26" s="76">
        <f>'Soba Balochistan'!I26</f>
        <v>0</v>
      </c>
      <c r="J26" s="76">
        <f>'Soba Balochistan'!J26</f>
        <v>0</v>
      </c>
      <c r="K26" s="87">
        <f>'Soba Balochistan'!K26</f>
        <v>0</v>
      </c>
      <c r="L26" s="96">
        <f>'Soba Balochistan'!L26</f>
        <v>0</v>
      </c>
      <c r="M26" s="93">
        <f>'Soba Balochistan'!M26</f>
        <v>0</v>
      </c>
      <c r="N26" s="96">
        <f>'Soba Balochistan'!N26</f>
        <v>0</v>
      </c>
      <c r="O26" s="93">
        <f>'Soba Balochistan'!O26</f>
        <v>0</v>
      </c>
      <c r="P26" s="96">
        <f>'Soba Balochistan'!P26</f>
        <v>0</v>
      </c>
      <c r="Q26" s="93">
        <f>'Soba Balochistan'!Q26</f>
        <v>0</v>
      </c>
      <c r="R26" s="96">
        <f>'Soba Balochistan'!R26</f>
        <v>0</v>
      </c>
      <c r="S26" s="93">
        <f>'Soba Balochistan'!S26</f>
        <v>0</v>
      </c>
      <c r="T26" s="76">
        <f>'Soba Balochistan'!T26</f>
        <v>0</v>
      </c>
      <c r="U26" s="84">
        <f>'Soba Balochistan'!U26</f>
        <v>0</v>
      </c>
      <c r="V26" s="91">
        <f>'Soba Balochistan'!V26</f>
        <v>0</v>
      </c>
      <c r="W26" s="92">
        <f>'Soba Balochistan'!W26</f>
        <v>0</v>
      </c>
      <c r="X26" s="92">
        <f>'Soba Balochistan'!X26</f>
        <v>0</v>
      </c>
      <c r="Y26" s="93">
        <f>'Soba Balochistan'!Y26</f>
        <v>0</v>
      </c>
      <c r="Z26" s="117" t="s">
        <v>57</v>
      </c>
      <c r="AA26" s="239"/>
      <c r="AB26" s="145">
        <f t="shared" si="0"/>
        <v>15</v>
      </c>
      <c r="AC26" s="7"/>
    </row>
    <row r="27" spans="1:29" ht="27" customHeight="1">
      <c r="A27" s="22"/>
      <c r="B27" s="99">
        <f>SUM('Soba KPK'!B12)</f>
        <v>0</v>
      </c>
      <c r="C27" s="93">
        <f>SUM('Soba KPK'!C12)</f>
        <v>0</v>
      </c>
      <c r="D27" s="96">
        <f>SUM('Soba KPK'!D12)</f>
        <v>0</v>
      </c>
      <c r="E27" s="93">
        <f>SUM('Soba KPK'!E12)</f>
        <v>0</v>
      </c>
      <c r="F27" s="96">
        <f>SUM('Soba KPK'!F12)</f>
        <v>0</v>
      </c>
      <c r="G27" s="93">
        <f>SUM('Soba KPK'!G12)</f>
        <v>0</v>
      </c>
      <c r="H27" s="76">
        <f>SUM('Soba KPK'!H12)</f>
        <v>0</v>
      </c>
      <c r="I27" s="76">
        <f>SUM('Soba KPK'!I12)</f>
        <v>0</v>
      </c>
      <c r="J27" s="76">
        <f>SUM('Soba KPK'!J12)</f>
        <v>0</v>
      </c>
      <c r="K27" s="87">
        <f>SUM('Soba KPK'!K12)</f>
        <v>0</v>
      </c>
      <c r="L27" s="96">
        <f>SUM('Soba KPK'!L12)</f>
        <v>0</v>
      </c>
      <c r="M27" s="93">
        <f>SUM('Soba KPK'!M12)</f>
        <v>0</v>
      </c>
      <c r="N27" s="96">
        <f>SUM('Soba KPK'!N12)</f>
        <v>0</v>
      </c>
      <c r="O27" s="93">
        <f>SUM('Soba KPK'!O12)</f>
        <v>0</v>
      </c>
      <c r="P27" s="96">
        <f>SUM('Soba KPK'!P12)</f>
        <v>0</v>
      </c>
      <c r="Q27" s="93">
        <f>SUM('Soba KPK'!Q12)</f>
        <v>0</v>
      </c>
      <c r="R27" s="96">
        <f>SUM('Soba KPK'!R12)</f>
        <v>0</v>
      </c>
      <c r="S27" s="93">
        <f>SUM('Soba KPK'!S12)</f>
        <v>0</v>
      </c>
      <c r="T27" s="76">
        <f>SUM('Soba KPK'!T12)</f>
        <v>0</v>
      </c>
      <c r="U27" s="84">
        <f>SUM('Soba KPK'!U12)</f>
        <v>0</v>
      </c>
      <c r="V27" s="91">
        <f>SUM('Soba KPK'!V12)</f>
        <v>0</v>
      </c>
      <c r="W27" s="92">
        <f>SUM('Soba KPK'!W12)</f>
        <v>0</v>
      </c>
      <c r="X27" s="92">
        <f>SUM('Soba KPK'!X12)</f>
        <v>0</v>
      </c>
      <c r="Y27" s="93">
        <f>SUM('Soba KPK'!Y12)</f>
        <v>0</v>
      </c>
      <c r="Z27" s="117" t="s">
        <v>58</v>
      </c>
      <c r="AA27" s="240" t="s">
        <v>23</v>
      </c>
      <c r="AB27" s="145">
        <f t="shared" si="0"/>
        <v>16</v>
      </c>
      <c r="AC27" s="7"/>
    </row>
    <row r="28" spans="1:29" ht="27" customHeight="1">
      <c r="A28" s="22"/>
      <c r="B28" s="99">
        <f>SUM('Soba KPK'!B13)</f>
        <v>0</v>
      </c>
      <c r="C28" s="93">
        <f>SUM('Soba KPK'!C13)</f>
        <v>0</v>
      </c>
      <c r="D28" s="96">
        <f>SUM('Soba KPK'!D13)</f>
        <v>0</v>
      </c>
      <c r="E28" s="93">
        <f>SUM('Soba KPK'!E13)</f>
        <v>0</v>
      </c>
      <c r="F28" s="96">
        <f>SUM('Soba KPK'!F13)</f>
        <v>0</v>
      </c>
      <c r="G28" s="93">
        <f>SUM('Soba KPK'!G13)</f>
        <v>0</v>
      </c>
      <c r="H28" s="76">
        <f>SUM('Soba KPK'!H13)</f>
        <v>0</v>
      </c>
      <c r="I28" s="76">
        <f>SUM('Soba KPK'!I13)</f>
        <v>0</v>
      </c>
      <c r="J28" s="76">
        <f>SUM('Soba KPK'!J13)</f>
        <v>0</v>
      </c>
      <c r="K28" s="87">
        <f>SUM('Soba KPK'!K13)</f>
        <v>0</v>
      </c>
      <c r="L28" s="96">
        <f>SUM('Soba KPK'!L13)</f>
        <v>0</v>
      </c>
      <c r="M28" s="93">
        <f>SUM('Soba KPK'!M13)</f>
        <v>0</v>
      </c>
      <c r="N28" s="96">
        <f>SUM('Soba KPK'!N13)</f>
        <v>0</v>
      </c>
      <c r="O28" s="93">
        <f>SUM('Soba KPK'!O13)</f>
        <v>0</v>
      </c>
      <c r="P28" s="96">
        <f>SUM('Soba KPK'!P13)</f>
        <v>0</v>
      </c>
      <c r="Q28" s="93">
        <f>SUM('Soba KPK'!Q13)</f>
        <v>0</v>
      </c>
      <c r="R28" s="96">
        <f>SUM('Soba KPK'!R13)</f>
        <v>0</v>
      </c>
      <c r="S28" s="93">
        <f>SUM('Soba KPK'!S13)</f>
        <v>0</v>
      </c>
      <c r="T28" s="76">
        <f>SUM('Soba KPK'!T13)</f>
        <v>0</v>
      </c>
      <c r="U28" s="84">
        <f>SUM('Soba KPK'!U13)</f>
        <v>0</v>
      </c>
      <c r="V28" s="91">
        <f>SUM('Soba KPK'!V13)</f>
        <v>0</v>
      </c>
      <c r="W28" s="92">
        <f>SUM('Soba KPK'!W13)</f>
        <v>0</v>
      </c>
      <c r="X28" s="92">
        <f>SUM('Soba KPK'!X13)</f>
        <v>0</v>
      </c>
      <c r="Y28" s="93">
        <f>SUM('Soba KPK'!Y13)</f>
        <v>0</v>
      </c>
      <c r="Z28" s="117" t="s">
        <v>59</v>
      </c>
      <c r="AA28" s="238"/>
      <c r="AB28" s="145">
        <f t="shared" si="0"/>
        <v>17</v>
      </c>
      <c r="AC28" s="7"/>
    </row>
    <row r="29" spans="1:29" ht="27" customHeight="1">
      <c r="A29" s="22"/>
      <c r="B29" s="99">
        <f>SUM('Soba KPK'!B14)</f>
        <v>0</v>
      </c>
      <c r="C29" s="93">
        <f>SUM('Soba KPK'!C14)</f>
        <v>0</v>
      </c>
      <c r="D29" s="96">
        <f>SUM('Soba KPK'!D14)</f>
        <v>0</v>
      </c>
      <c r="E29" s="93">
        <f>SUM('Soba KPK'!E14)</f>
        <v>0</v>
      </c>
      <c r="F29" s="96">
        <f>SUM('Soba KPK'!F14)</f>
        <v>0</v>
      </c>
      <c r="G29" s="93">
        <f>SUM('Soba KPK'!G14)</f>
        <v>0</v>
      </c>
      <c r="H29" s="76">
        <f>SUM('Soba KPK'!H14)</f>
        <v>0</v>
      </c>
      <c r="I29" s="76">
        <f>SUM('Soba KPK'!I14)</f>
        <v>0</v>
      </c>
      <c r="J29" s="76">
        <f>SUM('Soba KPK'!J14)</f>
        <v>0</v>
      </c>
      <c r="K29" s="87">
        <f>SUM('Soba KPK'!K14)</f>
        <v>0</v>
      </c>
      <c r="L29" s="96">
        <f>SUM('Soba KPK'!L14)</f>
        <v>0</v>
      </c>
      <c r="M29" s="93">
        <f>SUM('Soba KPK'!M14)</f>
        <v>0</v>
      </c>
      <c r="N29" s="96">
        <f>SUM('Soba KPK'!N14)</f>
        <v>0</v>
      </c>
      <c r="O29" s="93">
        <f>SUM('Soba KPK'!O14)</f>
        <v>0</v>
      </c>
      <c r="P29" s="96">
        <f>SUM('Soba KPK'!P14)</f>
        <v>0</v>
      </c>
      <c r="Q29" s="93">
        <f>SUM('Soba KPK'!Q14)</f>
        <v>0</v>
      </c>
      <c r="R29" s="96">
        <f>SUM('Soba KPK'!R14)</f>
        <v>0</v>
      </c>
      <c r="S29" s="93">
        <f>SUM('Soba KPK'!S14)</f>
        <v>0</v>
      </c>
      <c r="T29" s="76">
        <f>SUM('Soba KPK'!T14)</f>
        <v>0</v>
      </c>
      <c r="U29" s="84">
        <f>SUM('Soba KPK'!U14)</f>
        <v>0</v>
      </c>
      <c r="V29" s="91">
        <f>SUM('Soba KPK'!V14)</f>
        <v>0</v>
      </c>
      <c r="W29" s="92">
        <f>SUM('Soba KPK'!W14)</f>
        <v>0</v>
      </c>
      <c r="X29" s="92">
        <f>SUM('Soba KPK'!X14)</f>
        <v>0</v>
      </c>
      <c r="Y29" s="93">
        <f>SUM('Soba KPK'!Y14)</f>
        <v>0</v>
      </c>
      <c r="Z29" s="117" t="s">
        <v>60</v>
      </c>
      <c r="AA29" s="238"/>
      <c r="AB29" s="145">
        <f t="shared" si="0"/>
        <v>18</v>
      </c>
      <c r="AC29" s="7"/>
    </row>
    <row r="30" spans="1:29" ht="27" customHeight="1">
      <c r="A30" s="22"/>
      <c r="B30" s="99">
        <f>SUM('Soba KPK'!B15)</f>
        <v>0</v>
      </c>
      <c r="C30" s="93">
        <f>SUM('Soba KPK'!C15)</f>
        <v>0</v>
      </c>
      <c r="D30" s="96">
        <f>SUM('Soba KPK'!D15)</f>
        <v>0</v>
      </c>
      <c r="E30" s="93">
        <f>SUM('Soba KPK'!E15)</f>
        <v>0</v>
      </c>
      <c r="F30" s="96">
        <f>SUM('Soba KPK'!F15)</f>
        <v>0</v>
      </c>
      <c r="G30" s="93">
        <f>SUM('Soba KPK'!G15)</f>
        <v>0</v>
      </c>
      <c r="H30" s="76">
        <f>SUM('Soba KPK'!H15)</f>
        <v>0</v>
      </c>
      <c r="I30" s="76">
        <f>SUM('Soba KPK'!I15)</f>
        <v>0</v>
      </c>
      <c r="J30" s="76">
        <f>SUM('Soba KPK'!J15)</f>
        <v>0</v>
      </c>
      <c r="K30" s="87">
        <f>SUM('Soba KPK'!K15)</f>
        <v>0</v>
      </c>
      <c r="L30" s="96">
        <f>SUM('Soba KPK'!L15)</f>
        <v>0</v>
      </c>
      <c r="M30" s="93">
        <f>SUM('Soba KPK'!M15)</f>
        <v>0</v>
      </c>
      <c r="N30" s="96">
        <f>SUM('Soba KPK'!N15)</f>
        <v>0</v>
      </c>
      <c r="O30" s="93">
        <f>SUM('Soba KPK'!O15)</f>
        <v>0</v>
      </c>
      <c r="P30" s="96">
        <f>SUM('Soba KPK'!P15)</f>
        <v>0</v>
      </c>
      <c r="Q30" s="93">
        <f>SUM('Soba KPK'!Q15)</f>
        <v>0</v>
      </c>
      <c r="R30" s="96">
        <f>SUM('Soba KPK'!R15)</f>
        <v>0</v>
      </c>
      <c r="S30" s="93">
        <f>SUM('Soba KPK'!S15)</f>
        <v>0</v>
      </c>
      <c r="T30" s="76">
        <f>SUM('Soba KPK'!T15)</f>
        <v>0</v>
      </c>
      <c r="U30" s="84">
        <f>SUM('Soba KPK'!U15)</f>
        <v>0</v>
      </c>
      <c r="V30" s="91">
        <f>SUM('Soba KPK'!V15)</f>
        <v>0</v>
      </c>
      <c r="W30" s="92">
        <f>SUM('Soba KPK'!W15)</f>
        <v>0</v>
      </c>
      <c r="X30" s="92">
        <f>SUM('Soba KPK'!X15)</f>
        <v>0</v>
      </c>
      <c r="Y30" s="93">
        <f>SUM('Soba KPK'!Y15)</f>
        <v>0</v>
      </c>
      <c r="Z30" s="117" t="s">
        <v>61</v>
      </c>
      <c r="AA30" s="238"/>
      <c r="AB30" s="145">
        <f t="shared" si="0"/>
        <v>19</v>
      </c>
      <c r="AC30" s="7"/>
    </row>
    <row r="31" spans="1:29" ht="27" customHeight="1">
      <c r="A31" s="22"/>
      <c r="B31" s="99">
        <f>SUM('Soba KPK'!B16)</f>
        <v>0</v>
      </c>
      <c r="C31" s="93">
        <f>SUM('Soba KPK'!C16)</f>
        <v>0</v>
      </c>
      <c r="D31" s="96">
        <f>SUM('Soba KPK'!D16)</f>
        <v>0</v>
      </c>
      <c r="E31" s="93">
        <f>SUM('Soba KPK'!E16)</f>
        <v>0</v>
      </c>
      <c r="F31" s="96">
        <f>SUM('Soba KPK'!F16)</f>
        <v>0</v>
      </c>
      <c r="G31" s="93">
        <f>SUM('Soba KPK'!G16)</f>
        <v>0</v>
      </c>
      <c r="H31" s="76">
        <f>SUM('Soba KPK'!H16)</f>
        <v>0</v>
      </c>
      <c r="I31" s="76">
        <f>SUM('Soba KPK'!I16)</f>
        <v>0</v>
      </c>
      <c r="J31" s="76">
        <f>SUM('Soba KPK'!J16)</f>
        <v>0</v>
      </c>
      <c r="K31" s="87">
        <f>SUM('Soba KPK'!K16)</f>
        <v>0</v>
      </c>
      <c r="L31" s="96">
        <f>SUM('Soba KPK'!L16)</f>
        <v>0</v>
      </c>
      <c r="M31" s="93">
        <f>SUM('Soba KPK'!M16)</f>
        <v>0</v>
      </c>
      <c r="N31" s="96">
        <f>SUM('Soba KPK'!N16)</f>
        <v>0</v>
      </c>
      <c r="O31" s="93">
        <f>SUM('Soba KPK'!O16)</f>
        <v>0</v>
      </c>
      <c r="P31" s="96">
        <f>SUM('Soba KPK'!P16)</f>
        <v>0</v>
      </c>
      <c r="Q31" s="93">
        <f>SUM('Soba KPK'!Q16)</f>
        <v>0</v>
      </c>
      <c r="R31" s="96">
        <f>SUM('Soba KPK'!R16)</f>
        <v>0</v>
      </c>
      <c r="S31" s="93">
        <f>SUM('Soba KPK'!S16)</f>
        <v>0</v>
      </c>
      <c r="T31" s="76">
        <f>SUM('Soba KPK'!T16)</f>
        <v>0</v>
      </c>
      <c r="U31" s="84">
        <f>SUM('Soba KPK'!U16)</f>
        <v>0</v>
      </c>
      <c r="V31" s="91">
        <f>SUM('Soba KPK'!V16)</f>
        <v>0</v>
      </c>
      <c r="W31" s="92">
        <f>SUM('Soba KPK'!W16)</f>
        <v>0</v>
      </c>
      <c r="X31" s="92">
        <f>SUM('Soba KPK'!X16)</f>
        <v>0</v>
      </c>
      <c r="Y31" s="93">
        <f>SUM('Soba KPK'!Y16)</f>
        <v>0</v>
      </c>
      <c r="Z31" s="117" t="s">
        <v>62</v>
      </c>
      <c r="AA31" s="238"/>
      <c r="AB31" s="145">
        <f t="shared" si="0"/>
        <v>20</v>
      </c>
      <c r="AC31" s="7"/>
    </row>
    <row r="32" spans="1:29" ht="27" customHeight="1">
      <c r="A32" s="22"/>
      <c r="B32" s="99">
        <f>SUM('Soba KPK'!B17)</f>
        <v>0</v>
      </c>
      <c r="C32" s="93">
        <f>SUM('Soba KPK'!C17)</f>
        <v>0</v>
      </c>
      <c r="D32" s="96">
        <f>SUM('Soba KPK'!D17)</f>
        <v>0</v>
      </c>
      <c r="E32" s="93">
        <f>SUM('Soba KPK'!E17)</f>
        <v>0</v>
      </c>
      <c r="F32" s="96">
        <f>SUM('Soba KPK'!F17)</f>
        <v>0</v>
      </c>
      <c r="G32" s="93">
        <f>SUM('Soba KPK'!G17)</f>
        <v>0</v>
      </c>
      <c r="H32" s="76">
        <f>SUM('Soba KPK'!H17)</f>
        <v>0</v>
      </c>
      <c r="I32" s="76">
        <f>SUM('Soba KPK'!I17)</f>
        <v>0</v>
      </c>
      <c r="J32" s="76">
        <f>SUM('Soba KPK'!J17)</f>
        <v>0</v>
      </c>
      <c r="K32" s="87">
        <f>SUM('Soba KPK'!K17)</f>
        <v>0</v>
      </c>
      <c r="L32" s="96">
        <f>SUM('Soba KPK'!L17)</f>
        <v>0</v>
      </c>
      <c r="M32" s="93">
        <f>SUM('Soba KPK'!M17)</f>
        <v>0</v>
      </c>
      <c r="N32" s="96">
        <f>SUM('Soba KPK'!N17)</f>
        <v>0</v>
      </c>
      <c r="O32" s="93">
        <f>SUM('Soba KPK'!O17)</f>
        <v>0</v>
      </c>
      <c r="P32" s="96">
        <f>SUM('Soba KPK'!P17)</f>
        <v>0</v>
      </c>
      <c r="Q32" s="93">
        <f>SUM('Soba KPK'!Q17)</f>
        <v>0</v>
      </c>
      <c r="R32" s="96">
        <f>SUM('Soba KPK'!R17)</f>
        <v>0</v>
      </c>
      <c r="S32" s="93">
        <f>SUM('Soba KPK'!S17)</f>
        <v>0</v>
      </c>
      <c r="T32" s="76">
        <f>SUM('Soba KPK'!T17)</f>
        <v>0</v>
      </c>
      <c r="U32" s="84">
        <f>SUM('Soba KPK'!U17)</f>
        <v>0</v>
      </c>
      <c r="V32" s="91">
        <f>SUM('Soba KPK'!V17)</f>
        <v>0</v>
      </c>
      <c r="W32" s="92">
        <f>SUM('Soba KPK'!W17)</f>
        <v>0</v>
      </c>
      <c r="X32" s="92">
        <f>SUM('Soba KPK'!X17)</f>
        <v>0</v>
      </c>
      <c r="Y32" s="93">
        <f>SUM('Soba KPK'!Y17)</f>
        <v>0</v>
      </c>
      <c r="Z32" s="117" t="s">
        <v>63</v>
      </c>
      <c r="AA32" s="238"/>
      <c r="AB32" s="145">
        <f t="shared" si="0"/>
        <v>21</v>
      </c>
      <c r="AC32" s="7"/>
    </row>
    <row r="33" spans="1:29" ht="27" customHeight="1">
      <c r="A33" s="22"/>
      <c r="B33" s="99">
        <f>SUM('Soba KPK'!B18)</f>
        <v>0</v>
      </c>
      <c r="C33" s="93">
        <f>SUM('Soba KPK'!C18)</f>
        <v>0</v>
      </c>
      <c r="D33" s="96">
        <f>SUM('Soba KPK'!D18)</f>
        <v>0</v>
      </c>
      <c r="E33" s="93">
        <f>SUM('Soba KPK'!E18)</f>
        <v>0</v>
      </c>
      <c r="F33" s="96">
        <f>SUM('Soba KPK'!F18)</f>
        <v>0</v>
      </c>
      <c r="G33" s="93">
        <f>SUM('Soba KPK'!G18)</f>
        <v>0</v>
      </c>
      <c r="H33" s="76">
        <f>SUM('Soba KPK'!H18)</f>
        <v>0</v>
      </c>
      <c r="I33" s="76">
        <f>SUM('Soba KPK'!I18)</f>
        <v>0</v>
      </c>
      <c r="J33" s="76">
        <f>SUM('Soba KPK'!J18)</f>
        <v>0</v>
      </c>
      <c r="K33" s="87">
        <f>SUM('Soba KPK'!K18)</f>
        <v>0</v>
      </c>
      <c r="L33" s="96">
        <f>SUM('Soba KPK'!L18)</f>
        <v>0</v>
      </c>
      <c r="M33" s="93">
        <f>SUM('Soba KPK'!M18)</f>
        <v>0</v>
      </c>
      <c r="N33" s="96">
        <f>SUM('Soba KPK'!N18)</f>
        <v>0</v>
      </c>
      <c r="O33" s="93">
        <f>SUM('Soba KPK'!O18)</f>
        <v>0</v>
      </c>
      <c r="P33" s="96">
        <f>SUM('Soba KPK'!P18)</f>
        <v>0</v>
      </c>
      <c r="Q33" s="93">
        <f>SUM('Soba KPK'!Q18)</f>
        <v>0</v>
      </c>
      <c r="R33" s="96">
        <f>SUM('Soba KPK'!R18)</f>
        <v>0</v>
      </c>
      <c r="S33" s="93">
        <f>SUM('Soba KPK'!S18)</f>
        <v>0</v>
      </c>
      <c r="T33" s="76">
        <f>SUM('Soba KPK'!T18)</f>
        <v>0</v>
      </c>
      <c r="U33" s="84">
        <f>SUM('Soba KPK'!U18)</f>
        <v>0</v>
      </c>
      <c r="V33" s="91">
        <f>SUM('Soba KPK'!V18)</f>
        <v>0</v>
      </c>
      <c r="W33" s="92">
        <f>SUM('Soba KPK'!W18)</f>
        <v>0</v>
      </c>
      <c r="X33" s="92">
        <f>SUM('Soba KPK'!X18)</f>
        <v>0</v>
      </c>
      <c r="Y33" s="93">
        <f>SUM('Soba KPK'!Y18)</f>
        <v>0</v>
      </c>
      <c r="Z33" s="117" t="s">
        <v>64</v>
      </c>
      <c r="AA33" s="238"/>
      <c r="AB33" s="145">
        <f t="shared" si="0"/>
        <v>22</v>
      </c>
      <c r="AC33" s="7"/>
    </row>
    <row r="34" spans="1:29" ht="27" customHeight="1">
      <c r="A34" s="22"/>
      <c r="B34" s="99">
        <f>SUM('Soba KPK'!B19)</f>
        <v>0</v>
      </c>
      <c r="C34" s="93">
        <f>SUM('Soba KPK'!C19)</f>
        <v>0</v>
      </c>
      <c r="D34" s="96">
        <f>SUM('Soba KPK'!D19)</f>
        <v>0</v>
      </c>
      <c r="E34" s="93">
        <f>SUM('Soba KPK'!E19)</f>
        <v>0</v>
      </c>
      <c r="F34" s="96">
        <f>SUM('Soba KPK'!F19)</f>
        <v>0</v>
      </c>
      <c r="G34" s="93">
        <f>SUM('Soba KPK'!G19)</f>
        <v>0</v>
      </c>
      <c r="H34" s="76">
        <f>SUM('Soba KPK'!H19)</f>
        <v>0</v>
      </c>
      <c r="I34" s="76">
        <f>SUM('Soba KPK'!I19)</f>
        <v>0</v>
      </c>
      <c r="J34" s="76">
        <f>SUM('Soba KPK'!J19)</f>
        <v>0</v>
      </c>
      <c r="K34" s="87">
        <f>SUM('Soba KPK'!K19)</f>
        <v>0</v>
      </c>
      <c r="L34" s="96">
        <f>SUM('Soba KPK'!L19)</f>
        <v>0</v>
      </c>
      <c r="M34" s="93">
        <f>SUM('Soba KPK'!M19)</f>
        <v>0</v>
      </c>
      <c r="N34" s="96">
        <f>SUM('Soba KPK'!N19)</f>
        <v>0</v>
      </c>
      <c r="O34" s="93">
        <f>SUM('Soba KPK'!O19)</f>
        <v>0</v>
      </c>
      <c r="P34" s="96">
        <f>SUM('Soba KPK'!P19)</f>
        <v>0</v>
      </c>
      <c r="Q34" s="93">
        <f>SUM('Soba KPK'!Q19)</f>
        <v>0</v>
      </c>
      <c r="R34" s="96">
        <f>SUM('Soba KPK'!R19)</f>
        <v>0</v>
      </c>
      <c r="S34" s="93">
        <f>SUM('Soba KPK'!S19)</f>
        <v>0</v>
      </c>
      <c r="T34" s="76">
        <f>SUM('Soba KPK'!T19)</f>
        <v>0</v>
      </c>
      <c r="U34" s="84">
        <f>SUM('Soba KPK'!U19)</f>
        <v>0</v>
      </c>
      <c r="V34" s="91">
        <f>SUM('Soba KPK'!V19)</f>
        <v>0</v>
      </c>
      <c r="W34" s="92">
        <f>SUM('Soba KPK'!W19)</f>
        <v>0</v>
      </c>
      <c r="X34" s="92">
        <f>SUM('Soba KPK'!X19)</f>
        <v>0</v>
      </c>
      <c r="Y34" s="93">
        <f>SUM('Soba KPK'!Y19)</f>
        <v>0</v>
      </c>
      <c r="Z34" s="117" t="s">
        <v>65</v>
      </c>
      <c r="AA34" s="238"/>
      <c r="AB34" s="145">
        <f t="shared" si="0"/>
        <v>23</v>
      </c>
      <c r="AC34" s="7"/>
    </row>
    <row r="35" spans="1:29" ht="27" customHeight="1">
      <c r="A35" s="22"/>
      <c r="B35" s="99">
        <f>SUM('Soba KPK'!B20)</f>
        <v>0</v>
      </c>
      <c r="C35" s="93">
        <f>SUM('Soba KPK'!C20)</f>
        <v>0</v>
      </c>
      <c r="D35" s="96">
        <f>SUM('Soba KPK'!D20)</f>
        <v>0</v>
      </c>
      <c r="E35" s="93">
        <f>SUM('Soba KPK'!E20)</f>
        <v>0</v>
      </c>
      <c r="F35" s="96">
        <f>SUM('Soba KPK'!F20)</f>
        <v>0</v>
      </c>
      <c r="G35" s="93">
        <f>SUM('Soba KPK'!G20)</f>
        <v>0</v>
      </c>
      <c r="H35" s="76">
        <f>SUM('Soba KPK'!H20)</f>
        <v>0</v>
      </c>
      <c r="I35" s="76">
        <f>SUM('Soba KPK'!I20)</f>
        <v>0</v>
      </c>
      <c r="J35" s="76">
        <f>SUM('Soba KPK'!J20)</f>
        <v>0</v>
      </c>
      <c r="K35" s="87">
        <f>SUM('Soba KPK'!K20)</f>
        <v>0</v>
      </c>
      <c r="L35" s="96">
        <f>SUM('Soba KPK'!L20)</f>
        <v>0</v>
      </c>
      <c r="M35" s="93">
        <f>SUM('Soba KPK'!M20)</f>
        <v>0</v>
      </c>
      <c r="N35" s="96">
        <f>SUM('Soba KPK'!N20)</f>
        <v>0</v>
      </c>
      <c r="O35" s="93">
        <f>SUM('Soba KPK'!O20)</f>
        <v>0</v>
      </c>
      <c r="P35" s="96">
        <f>SUM('Soba KPK'!P20)</f>
        <v>0</v>
      </c>
      <c r="Q35" s="93">
        <f>SUM('Soba KPK'!Q20)</f>
        <v>0</v>
      </c>
      <c r="R35" s="96">
        <f>SUM('Soba KPK'!R20)</f>
        <v>0</v>
      </c>
      <c r="S35" s="93">
        <f>SUM('Soba KPK'!S20)</f>
        <v>0</v>
      </c>
      <c r="T35" s="76">
        <f>SUM('Soba KPK'!T20)</f>
        <v>0</v>
      </c>
      <c r="U35" s="84">
        <f>SUM('Soba KPK'!U20)</f>
        <v>0</v>
      </c>
      <c r="V35" s="91">
        <f>SUM('Soba KPK'!V20)</f>
        <v>0</v>
      </c>
      <c r="W35" s="92">
        <f>SUM('Soba KPK'!W20)</f>
        <v>0</v>
      </c>
      <c r="X35" s="92">
        <f>SUM('Soba KPK'!X20)</f>
        <v>0</v>
      </c>
      <c r="Y35" s="93">
        <f>SUM('Soba KPK'!Y20)</f>
        <v>0</v>
      </c>
      <c r="Z35" s="117" t="s">
        <v>66</v>
      </c>
      <c r="AA35" s="238"/>
      <c r="AB35" s="145">
        <f t="shared" si="0"/>
        <v>24</v>
      </c>
      <c r="AC35" s="7"/>
    </row>
    <row r="36" spans="1:29" ht="27" customHeight="1">
      <c r="A36" s="22"/>
      <c r="B36" s="99">
        <f>SUM('Soba KPK'!B21)</f>
        <v>0</v>
      </c>
      <c r="C36" s="93">
        <f>SUM('Soba KPK'!C21)</f>
        <v>0</v>
      </c>
      <c r="D36" s="96">
        <f>SUM('Soba KPK'!D21)</f>
        <v>0</v>
      </c>
      <c r="E36" s="93">
        <f>SUM('Soba KPK'!E21)</f>
        <v>0</v>
      </c>
      <c r="F36" s="96">
        <f>SUM('Soba KPK'!F21)</f>
        <v>0</v>
      </c>
      <c r="G36" s="93">
        <f>SUM('Soba KPK'!G21)</f>
        <v>0</v>
      </c>
      <c r="H36" s="76">
        <f>SUM('Soba KPK'!H21)</f>
        <v>0</v>
      </c>
      <c r="I36" s="76">
        <f>SUM('Soba KPK'!I21)</f>
        <v>0</v>
      </c>
      <c r="J36" s="76">
        <f>SUM('Soba KPK'!J21)</f>
        <v>0</v>
      </c>
      <c r="K36" s="87">
        <f>SUM('Soba KPK'!K21)</f>
        <v>0</v>
      </c>
      <c r="L36" s="96">
        <f>SUM('Soba KPK'!L21)</f>
        <v>0</v>
      </c>
      <c r="M36" s="93">
        <f>SUM('Soba KPK'!M21)</f>
        <v>0</v>
      </c>
      <c r="N36" s="96">
        <f>SUM('Soba KPK'!N21)</f>
        <v>0</v>
      </c>
      <c r="O36" s="93">
        <f>SUM('Soba KPK'!O21)</f>
        <v>0</v>
      </c>
      <c r="P36" s="96">
        <f>SUM('Soba KPK'!P21)</f>
        <v>0</v>
      </c>
      <c r="Q36" s="93">
        <f>SUM('Soba KPK'!Q21)</f>
        <v>0</v>
      </c>
      <c r="R36" s="96">
        <f>SUM('Soba KPK'!R21)</f>
        <v>0</v>
      </c>
      <c r="S36" s="93">
        <f>SUM('Soba KPK'!S21)</f>
        <v>0</v>
      </c>
      <c r="T36" s="76">
        <f>SUM('Soba KPK'!T21)</f>
        <v>0</v>
      </c>
      <c r="U36" s="84">
        <f>SUM('Soba KPK'!U21)</f>
        <v>0</v>
      </c>
      <c r="V36" s="91">
        <f>SUM('Soba KPK'!V21)</f>
        <v>0</v>
      </c>
      <c r="W36" s="92">
        <f>SUM('Soba KPK'!W21)</f>
        <v>0</v>
      </c>
      <c r="X36" s="92">
        <f>SUM('Soba KPK'!X21)</f>
        <v>0</v>
      </c>
      <c r="Y36" s="93">
        <f>SUM('Soba KPK'!Y21)</f>
        <v>0</v>
      </c>
      <c r="Z36" s="117" t="s">
        <v>67</v>
      </c>
      <c r="AA36" s="238"/>
      <c r="AB36" s="145">
        <f t="shared" si="0"/>
        <v>25</v>
      </c>
      <c r="AC36" s="7"/>
    </row>
    <row r="37" spans="1:29" ht="27" customHeight="1">
      <c r="A37" s="22"/>
      <c r="B37" s="99">
        <f>SUM('Soba KPK'!B22)</f>
        <v>0</v>
      </c>
      <c r="C37" s="93">
        <f>SUM('Soba KPK'!C22)</f>
        <v>0</v>
      </c>
      <c r="D37" s="96">
        <f>SUM('Soba KPK'!D22)</f>
        <v>0</v>
      </c>
      <c r="E37" s="93">
        <f>SUM('Soba KPK'!E22)</f>
        <v>0</v>
      </c>
      <c r="F37" s="96">
        <f>SUM('Soba KPK'!F22)</f>
        <v>0</v>
      </c>
      <c r="G37" s="93">
        <f>SUM('Soba KPK'!G22)</f>
        <v>0</v>
      </c>
      <c r="H37" s="76">
        <f>SUM('Soba KPK'!H22)</f>
        <v>0</v>
      </c>
      <c r="I37" s="76">
        <f>SUM('Soba KPK'!I22)</f>
        <v>0</v>
      </c>
      <c r="J37" s="76">
        <f>SUM('Soba KPK'!J22)</f>
        <v>0</v>
      </c>
      <c r="K37" s="87">
        <f>SUM('Soba KPK'!K22)</f>
        <v>0</v>
      </c>
      <c r="L37" s="96">
        <f>SUM('Soba KPK'!L22)</f>
        <v>0</v>
      </c>
      <c r="M37" s="93">
        <f>SUM('Soba KPK'!M22)</f>
        <v>0</v>
      </c>
      <c r="N37" s="96">
        <f>SUM('Soba KPK'!N22)</f>
        <v>0</v>
      </c>
      <c r="O37" s="93">
        <f>SUM('Soba KPK'!O22)</f>
        <v>0</v>
      </c>
      <c r="P37" s="96">
        <f>SUM('Soba KPK'!P22)</f>
        <v>0</v>
      </c>
      <c r="Q37" s="93">
        <f>SUM('Soba KPK'!Q22)</f>
        <v>0</v>
      </c>
      <c r="R37" s="96">
        <f>SUM('Soba KPK'!R22)</f>
        <v>0</v>
      </c>
      <c r="S37" s="93">
        <f>SUM('Soba KPK'!S22)</f>
        <v>0</v>
      </c>
      <c r="T37" s="76">
        <f>SUM('Soba KPK'!T22)</f>
        <v>0</v>
      </c>
      <c r="U37" s="84">
        <f>SUM('Soba KPK'!U22)</f>
        <v>0</v>
      </c>
      <c r="V37" s="91">
        <f>SUM('Soba KPK'!V22)</f>
        <v>0</v>
      </c>
      <c r="W37" s="92">
        <f>SUM('Soba KPK'!W22)</f>
        <v>0</v>
      </c>
      <c r="X37" s="92">
        <f>SUM('Soba KPK'!X22)</f>
        <v>0</v>
      </c>
      <c r="Y37" s="93">
        <f>SUM('Soba KPK'!Y22)</f>
        <v>0</v>
      </c>
      <c r="Z37" s="117" t="s">
        <v>68</v>
      </c>
      <c r="AA37" s="238"/>
      <c r="AB37" s="145">
        <f t="shared" si="0"/>
        <v>26</v>
      </c>
      <c r="AC37" s="7"/>
    </row>
    <row r="38" spans="1:29" ht="27" customHeight="1">
      <c r="A38" s="22"/>
      <c r="B38" s="99">
        <f>SUM('Soba KPK'!B23)</f>
        <v>0</v>
      </c>
      <c r="C38" s="93">
        <f>SUM('Soba KPK'!C23)</f>
        <v>0</v>
      </c>
      <c r="D38" s="96">
        <f>SUM('Soba KPK'!D23)</f>
        <v>0</v>
      </c>
      <c r="E38" s="93">
        <f>SUM('Soba KPK'!E23)</f>
        <v>0</v>
      </c>
      <c r="F38" s="96">
        <f>SUM('Soba KPK'!F23)</f>
        <v>0</v>
      </c>
      <c r="G38" s="93">
        <f>SUM('Soba KPK'!G23)</f>
        <v>0</v>
      </c>
      <c r="H38" s="76">
        <f>SUM('Soba KPK'!H23)</f>
        <v>0</v>
      </c>
      <c r="I38" s="76">
        <f>SUM('Soba KPK'!I23)</f>
        <v>0</v>
      </c>
      <c r="J38" s="76">
        <f>SUM('Soba KPK'!J23)</f>
        <v>0</v>
      </c>
      <c r="K38" s="87">
        <f>SUM('Soba KPK'!K23)</f>
        <v>0</v>
      </c>
      <c r="L38" s="96">
        <f>SUM('Soba KPK'!L23)</f>
        <v>0</v>
      </c>
      <c r="M38" s="93">
        <f>SUM('Soba KPK'!M23)</f>
        <v>0</v>
      </c>
      <c r="N38" s="96">
        <f>SUM('Soba KPK'!N23)</f>
        <v>0</v>
      </c>
      <c r="O38" s="93">
        <f>SUM('Soba KPK'!O23)</f>
        <v>0</v>
      </c>
      <c r="P38" s="96">
        <f>SUM('Soba KPK'!P23)</f>
        <v>0</v>
      </c>
      <c r="Q38" s="93">
        <f>SUM('Soba KPK'!Q23)</f>
        <v>0</v>
      </c>
      <c r="R38" s="96">
        <f>SUM('Soba KPK'!R23)</f>
        <v>0</v>
      </c>
      <c r="S38" s="93">
        <f>SUM('Soba KPK'!S23)</f>
        <v>0</v>
      </c>
      <c r="T38" s="76">
        <f>SUM('Soba KPK'!T23)</f>
        <v>0</v>
      </c>
      <c r="U38" s="84">
        <f>SUM('Soba KPK'!U23)</f>
        <v>0</v>
      </c>
      <c r="V38" s="91">
        <f>SUM('Soba KPK'!V23)</f>
        <v>0</v>
      </c>
      <c r="W38" s="92">
        <f>SUM('Soba KPK'!W23)</f>
        <v>0</v>
      </c>
      <c r="X38" s="92">
        <f>SUM('Soba KPK'!X23)</f>
        <v>0</v>
      </c>
      <c r="Y38" s="93">
        <f>SUM('Soba KPK'!Y23)</f>
        <v>0</v>
      </c>
      <c r="Z38" s="117" t="s">
        <v>69</v>
      </c>
      <c r="AA38" s="238"/>
      <c r="AB38" s="145">
        <f t="shared" si="0"/>
        <v>27</v>
      </c>
      <c r="AC38" s="7"/>
    </row>
    <row r="39" spans="1:29" ht="27" customHeight="1">
      <c r="A39" s="22"/>
      <c r="B39" s="99">
        <f>SUM('Soba KPK'!B24)</f>
        <v>0</v>
      </c>
      <c r="C39" s="93">
        <f>SUM('Soba KPK'!C24)</f>
        <v>0</v>
      </c>
      <c r="D39" s="96">
        <f>SUM('Soba KPK'!D24)</f>
        <v>0</v>
      </c>
      <c r="E39" s="93">
        <f>SUM('Soba KPK'!E24)</f>
        <v>0</v>
      </c>
      <c r="F39" s="96">
        <f>SUM('Soba KPK'!F24)</f>
        <v>0</v>
      </c>
      <c r="G39" s="93">
        <f>SUM('Soba KPK'!G24)</f>
        <v>0</v>
      </c>
      <c r="H39" s="76">
        <f>SUM('Soba KPK'!H24)</f>
        <v>0</v>
      </c>
      <c r="I39" s="76">
        <f>SUM('Soba KPK'!I24)</f>
        <v>0</v>
      </c>
      <c r="J39" s="76">
        <f>SUM('Soba KPK'!J24)</f>
        <v>0</v>
      </c>
      <c r="K39" s="87">
        <f>SUM('Soba KPK'!K24)</f>
        <v>0</v>
      </c>
      <c r="L39" s="96">
        <f>SUM('Soba KPK'!L24)</f>
        <v>0</v>
      </c>
      <c r="M39" s="93">
        <f>SUM('Soba KPK'!M24)</f>
        <v>0</v>
      </c>
      <c r="N39" s="96">
        <f>SUM('Soba KPK'!N24)</f>
        <v>0</v>
      </c>
      <c r="O39" s="93">
        <f>SUM('Soba KPK'!O24)</f>
        <v>0</v>
      </c>
      <c r="P39" s="96">
        <f>SUM('Soba KPK'!P24)</f>
        <v>0</v>
      </c>
      <c r="Q39" s="93">
        <f>SUM('Soba KPK'!Q24)</f>
        <v>0</v>
      </c>
      <c r="R39" s="96">
        <f>SUM('Soba KPK'!R24)</f>
        <v>0</v>
      </c>
      <c r="S39" s="93">
        <f>SUM('Soba KPK'!S24)</f>
        <v>0</v>
      </c>
      <c r="T39" s="76">
        <f>SUM('Soba KPK'!T24)</f>
        <v>0</v>
      </c>
      <c r="U39" s="84">
        <f>SUM('Soba KPK'!U24)</f>
        <v>0</v>
      </c>
      <c r="V39" s="91">
        <f>SUM('Soba KPK'!V24)</f>
        <v>0</v>
      </c>
      <c r="W39" s="92">
        <f>SUM('Soba KPK'!W24)</f>
        <v>0</v>
      </c>
      <c r="X39" s="92">
        <f>SUM('Soba KPK'!X24)</f>
        <v>0</v>
      </c>
      <c r="Y39" s="93">
        <f>SUM('Soba KPK'!Y24)</f>
        <v>0</v>
      </c>
      <c r="Z39" s="117" t="s">
        <v>70</v>
      </c>
      <c r="AA39" s="238"/>
      <c r="AB39" s="145">
        <f t="shared" si="0"/>
        <v>28</v>
      </c>
      <c r="AC39" s="7"/>
    </row>
    <row r="40" spans="1:29" ht="27" customHeight="1">
      <c r="A40" s="22"/>
      <c r="B40" s="99">
        <f>SUM('Soba KPK'!B25)</f>
        <v>0</v>
      </c>
      <c r="C40" s="93">
        <f>SUM('Soba KPK'!C25)</f>
        <v>0</v>
      </c>
      <c r="D40" s="96">
        <f>SUM('Soba KPK'!D25)</f>
        <v>0</v>
      </c>
      <c r="E40" s="93">
        <f>SUM('Soba KPK'!E25)</f>
        <v>0</v>
      </c>
      <c r="F40" s="96">
        <f>SUM('Soba KPK'!F25)</f>
        <v>0</v>
      </c>
      <c r="G40" s="93">
        <f>SUM('Soba KPK'!G25)</f>
        <v>0</v>
      </c>
      <c r="H40" s="76">
        <f>SUM('Soba KPK'!H25)</f>
        <v>0</v>
      </c>
      <c r="I40" s="76">
        <f>SUM('Soba KPK'!I25)</f>
        <v>0</v>
      </c>
      <c r="J40" s="76">
        <f>SUM('Soba KPK'!J25)</f>
        <v>0</v>
      </c>
      <c r="K40" s="87">
        <f>SUM('Soba KPK'!K25)</f>
        <v>0</v>
      </c>
      <c r="L40" s="96">
        <f>SUM('Soba KPK'!L25)</f>
        <v>0</v>
      </c>
      <c r="M40" s="93">
        <f>SUM('Soba KPK'!M25)</f>
        <v>0</v>
      </c>
      <c r="N40" s="96">
        <f>SUM('Soba KPK'!N25)</f>
        <v>0</v>
      </c>
      <c r="O40" s="93">
        <f>SUM('Soba KPK'!O25)</f>
        <v>0</v>
      </c>
      <c r="P40" s="96">
        <f>SUM('Soba KPK'!P25)</f>
        <v>0</v>
      </c>
      <c r="Q40" s="93">
        <f>SUM('Soba KPK'!Q25)</f>
        <v>0</v>
      </c>
      <c r="R40" s="96">
        <f>SUM('Soba KPK'!R25)</f>
        <v>0</v>
      </c>
      <c r="S40" s="93">
        <f>SUM('Soba KPK'!S25)</f>
        <v>0</v>
      </c>
      <c r="T40" s="76">
        <f>SUM('Soba KPK'!T25)</f>
        <v>0</v>
      </c>
      <c r="U40" s="84">
        <f>SUM('Soba KPK'!U25)</f>
        <v>0</v>
      </c>
      <c r="V40" s="91">
        <f>SUM('Soba KPK'!V25)</f>
        <v>0</v>
      </c>
      <c r="W40" s="92">
        <f>SUM('Soba KPK'!W25)</f>
        <v>0</v>
      </c>
      <c r="X40" s="92">
        <f>SUM('Soba KPK'!X25)</f>
        <v>0</v>
      </c>
      <c r="Y40" s="93">
        <f>SUM('Soba KPK'!Y25)</f>
        <v>0</v>
      </c>
      <c r="Z40" s="117" t="s">
        <v>71</v>
      </c>
      <c r="AA40" s="238"/>
      <c r="AB40" s="145">
        <f t="shared" si="0"/>
        <v>29</v>
      </c>
      <c r="AC40" s="7"/>
    </row>
    <row r="41" spans="1:29" ht="27" customHeight="1">
      <c r="A41" s="22"/>
      <c r="B41" s="99">
        <f>SUM('Soba KPK'!B26)</f>
        <v>0</v>
      </c>
      <c r="C41" s="93">
        <f>SUM('Soba KPK'!C26)</f>
        <v>0</v>
      </c>
      <c r="D41" s="96">
        <f>SUM('Soba KPK'!D26)</f>
        <v>0</v>
      </c>
      <c r="E41" s="93">
        <f>SUM('Soba KPK'!E26)</f>
        <v>0</v>
      </c>
      <c r="F41" s="96">
        <f>SUM('Soba KPK'!F26)</f>
        <v>0</v>
      </c>
      <c r="G41" s="93">
        <f>SUM('Soba KPK'!G26)</f>
        <v>0</v>
      </c>
      <c r="H41" s="76">
        <f>SUM('Soba KPK'!H26)</f>
        <v>0</v>
      </c>
      <c r="I41" s="76">
        <f>SUM('Soba KPK'!I26)</f>
        <v>0</v>
      </c>
      <c r="J41" s="76">
        <f>SUM('Soba KPK'!J26)</f>
        <v>0</v>
      </c>
      <c r="K41" s="87">
        <f>SUM('Soba KPK'!K26)</f>
        <v>0</v>
      </c>
      <c r="L41" s="96">
        <f>SUM('Soba KPK'!L26)</f>
        <v>0</v>
      </c>
      <c r="M41" s="93">
        <f>SUM('Soba KPK'!M26)</f>
        <v>0</v>
      </c>
      <c r="N41" s="96">
        <f>SUM('Soba KPK'!N26)</f>
        <v>0</v>
      </c>
      <c r="O41" s="93">
        <f>SUM('Soba KPK'!O26)</f>
        <v>0</v>
      </c>
      <c r="P41" s="96">
        <f>SUM('Soba KPK'!P26)</f>
        <v>0</v>
      </c>
      <c r="Q41" s="93">
        <f>SUM('Soba KPK'!Q26)</f>
        <v>0</v>
      </c>
      <c r="R41" s="96">
        <f>SUM('Soba KPK'!R26)</f>
        <v>0</v>
      </c>
      <c r="S41" s="93">
        <f>SUM('Soba KPK'!S26)</f>
        <v>0</v>
      </c>
      <c r="T41" s="76">
        <f>SUM('Soba KPK'!T26)</f>
        <v>0</v>
      </c>
      <c r="U41" s="84">
        <f>SUM('Soba KPK'!U26)</f>
        <v>0</v>
      </c>
      <c r="V41" s="91">
        <f>SUM('Soba KPK'!V26)</f>
        <v>0</v>
      </c>
      <c r="W41" s="92">
        <f>SUM('Soba KPK'!W26)</f>
        <v>0</v>
      </c>
      <c r="X41" s="92">
        <f>SUM('Soba KPK'!X26)</f>
        <v>0</v>
      </c>
      <c r="Y41" s="93">
        <f>SUM('Soba KPK'!Y26)</f>
        <v>0</v>
      </c>
      <c r="Z41" s="117" t="s">
        <v>72</v>
      </c>
      <c r="AA41" s="238"/>
      <c r="AB41" s="145">
        <f t="shared" si="0"/>
        <v>30</v>
      </c>
      <c r="AC41" s="7"/>
    </row>
    <row r="42" spans="1:29" ht="27" customHeight="1">
      <c r="A42" s="22"/>
      <c r="B42" s="99">
        <f>SUM('Soba KPK'!B27)</f>
        <v>0</v>
      </c>
      <c r="C42" s="93">
        <f>SUM('Soba KPK'!C27)</f>
        <v>0</v>
      </c>
      <c r="D42" s="96">
        <f>SUM('Soba KPK'!D27)</f>
        <v>0</v>
      </c>
      <c r="E42" s="93">
        <f>SUM('Soba KPK'!E27)</f>
        <v>0</v>
      </c>
      <c r="F42" s="96">
        <f>SUM('Soba KPK'!F27)</f>
        <v>0</v>
      </c>
      <c r="G42" s="93">
        <f>SUM('Soba KPK'!G27)</f>
        <v>0</v>
      </c>
      <c r="H42" s="76">
        <f>SUM('Soba KPK'!H27)</f>
        <v>0</v>
      </c>
      <c r="I42" s="76">
        <f>SUM('Soba KPK'!I27)</f>
        <v>0</v>
      </c>
      <c r="J42" s="76">
        <f>SUM('Soba KPK'!J27)</f>
        <v>0</v>
      </c>
      <c r="K42" s="87">
        <f>SUM('Soba KPK'!K27)</f>
        <v>0</v>
      </c>
      <c r="L42" s="96">
        <f>SUM('Soba KPK'!L27)</f>
        <v>0</v>
      </c>
      <c r="M42" s="93">
        <f>SUM('Soba KPK'!M27)</f>
        <v>0</v>
      </c>
      <c r="N42" s="96">
        <f>SUM('Soba KPK'!N27)</f>
        <v>0</v>
      </c>
      <c r="O42" s="93">
        <f>SUM('Soba KPK'!O27)</f>
        <v>0</v>
      </c>
      <c r="P42" s="96">
        <f>SUM('Soba KPK'!P27)</f>
        <v>0</v>
      </c>
      <c r="Q42" s="93">
        <f>SUM('Soba KPK'!Q27)</f>
        <v>0</v>
      </c>
      <c r="R42" s="96">
        <f>SUM('Soba KPK'!R27)</f>
        <v>0</v>
      </c>
      <c r="S42" s="93">
        <f>SUM('Soba KPK'!S27)</f>
        <v>0</v>
      </c>
      <c r="T42" s="76">
        <f>SUM('Soba KPK'!T27)</f>
        <v>0</v>
      </c>
      <c r="U42" s="84">
        <f>SUM('Soba KPK'!U27)</f>
        <v>0</v>
      </c>
      <c r="V42" s="91">
        <f>SUM('Soba KPK'!V27)</f>
        <v>0</v>
      </c>
      <c r="W42" s="92">
        <f>SUM('Soba KPK'!W27)</f>
        <v>0</v>
      </c>
      <c r="X42" s="92">
        <f>SUM('Soba KPK'!X27)</f>
        <v>0</v>
      </c>
      <c r="Y42" s="93">
        <f>SUM('Soba KPK'!Y27)</f>
        <v>0</v>
      </c>
      <c r="Z42" s="117" t="s">
        <v>73</v>
      </c>
      <c r="AA42" s="238"/>
      <c r="AB42" s="145">
        <f t="shared" si="0"/>
        <v>31</v>
      </c>
      <c r="AC42" s="7"/>
    </row>
    <row r="43" spans="1:29" ht="27" customHeight="1">
      <c r="A43" s="22"/>
      <c r="B43" s="99">
        <f>SUM('Soba KPK'!B28)</f>
        <v>0</v>
      </c>
      <c r="C43" s="93">
        <f>SUM('Soba KPK'!C28)</f>
        <v>0</v>
      </c>
      <c r="D43" s="96">
        <f>SUM('Soba KPK'!D28)</f>
        <v>0</v>
      </c>
      <c r="E43" s="93">
        <f>SUM('Soba KPK'!E28)</f>
        <v>0</v>
      </c>
      <c r="F43" s="96">
        <f>SUM('Soba KPK'!F28)</f>
        <v>0</v>
      </c>
      <c r="G43" s="93">
        <f>SUM('Soba KPK'!G28)</f>
        <v>0</v>
      </c>
      <c r="H43" s="76">
        <f>SUM('Soba KPK'!H28)</f>
        <v>0</v>
      </c>
      <c r="I43" s="76">
        <f>SUM('Soba KPK'!I28)</f>
        <v>0</v>
      </c>
      <c r="J43" s="76">
        <f>SUM('Soba KPK'!J28)</f>
        <v>0</v>
      </c>
      <c r="K43" s="87">
        <f>SUM('Soba KPK'!K28)</f>
        <v>0</v>
      </c>
      <c r="L43" s="96">
        <f>SUM('Soba KPK'!L28)</f>
        <v>0</v>
      </c>
      <c r="M43" s="93">
        <f>SUM('Soba KPK'!M28)</f>
        <v>0</v>
      </c>
      <c r="N43" s="96">
        <f>SUM('Soba KPK'!N28)</f>
        <v>0</v>
      </c>
      <c r="O43" s="93">
        <f>SUM('Soba KPK'!O28)</f>
        <v>0</v>
      </c>
      <c r="P43" s="96">
        <f>SUM('Soba KPK'!P28)</f>
        <v>0</v>
      </c>
      <c r="Q43" s="93">
        <f>SUM('Soba KPK'!Q28)</f>
        <v>0</v>
      </c>
      <c r="R43" s="96">
        <f>SUM('Soba KPK'!R28)</f>
        <v>0</v>
      </c>
      <c r="S43" s="93">
        <f>SUM('Soba KPK'!S28)</f>
        <v>0</v>
      </c>
      <c r="T43" s="76">
        <f>SUM('Soba KPK'!T28)</f>
        <v>0</v>
      </c>
      <c r="U43" s="84">
        <f>SUM('Soba KPK'!U28)</f>
        <v>0</v>
      </c>
      <c r="V43" s="91">
        <f>SUM('Soba KPK'!V28)</f>
        <v>0</v>
      </c>
      <c r="W43" s="92">
        <f>SUM('Soba KPK'!W28)</f>
        <v>0</v>
      </c>
      <c r="X43" s="92">
        <f>SUM('Soba KPK'!X28)</f>
        <v>0</v>
      </c>
      <c r="Y43" s="93">
        <f>SUM('Soba KPK'!Y28)</f>
        <v>0</v>
      </c>
      <c r="Z43" s="117" t="s">
        <v>74</v>
      </c>
      <c r="AA43" s="238"/>
      <c r="AB43" s="145">
        <f t="shared" si="0"/>
        <v>32</v>
      </c>
      <c r="AC43" s="7"/>
    </row>
    <row r="44" spans="1:29" ht="27" customHeight="1">
      <c r="A44" s="22"/>
      <c r="B44" s="99">
        <f>SUM('Soba KPK'!B29)</f>
        <v>0</v>
      </c>
      <c r="C44" s="93">
        <f>SUM('Soba KPK'!C29)</f>
        <v>0</v>
      </c>
      <c r="D44" s="96">
        <f>SUM('Soba KPK'!D29)</f>
        <v>0</v>
      </c>
      <c r="E44" s="93">
        <f>SUM('Soba KPK'!E29)</f>
        <v>0</v>
      </c>
      <c r="F44" s="96">
        <f>SUM('Soba KPK'!F29)</f>
        <v>0</v>
      </c>
      <c r="G44" s="93">
        <f>SUM('Soba KPK'!G29)</f>
        <v>0</v>
      </c>
      <c r="H44" s="76">
        <f>SUM('Soba KPK'!H29)</f>
        <v>0</v>
      </c>
      <c r="I44" s="76">
        <f>SUM('Soba KPK'!I29)</f>
        <v>0</v>
      </c>
      <c r="J44" s="76">
        <f>SUM('Soba KPK'!J29)</f>
        <v>0</v>
      </c>
      <c r="K44" s="87">
        <f>SUM('Soba KPK'!K29)</f>
        <v>0</v>
      </c>
      <c r="L44" s="96">
        <f>SUM('Soba KPK'!L29)</f>
        <v>0</v>
      </c>
      <c r="M44" s="93">
        <f>SUM('Soba KPK'!M29)</f>
        <v>0</v>
      </c>
      <c r="N44" s="96">
        <f>SUM('Soba KPK'!N29)</f>
        <v>0</v>
      </c>
      <c r="O44" s="93">
        <f>SUM('Soba KPK'!O29)</f>
        <v>0</v>
      </c>
      <c r="P44" s="96">
        <f>SUM('Soba KPK'!P29)</f>
        <v>0</v>
      </c>
      <c r="Q44" s="93">
        <f>SUM('Soba KPK'!Q29)</f>
        <v>0</v>
      </c>
      <c r="R44" s="96">
        <f>SUM('Soba KPK'!R29)</f>
        <v>0</v>
      </c>
      <c r="S44" s="93">
        <f>SUM('Soba KPK'!S29)</f>
        <v>0</v>
      </c>
      <c r="T44" s="76">
        <f>SUM('Soba KPK'!T29)</f>
        <v>0</v>
      </c>
      <c r="U44" s="84">
        <f>SUM('Soba KPK'!U29)</f>
        <v>0</v>
      </c>
      <c r="V44" s="91">
        <f>SUM('Soba KPK'!V29)</f>
        <v>0</v>
      </c>
      <c r="W44" s="92">
        <f>SUM('Soba KPK'!W29)</f>
        <v>0</v>
      </c>
      <c r="X44" s="92">
        <f>SUM('Soba KPK'!X29)</f>
        <v>0</v>
      </c>
      <c r="Y44" s="93">
        <f>SUM('Soba KPK'!Y29)</f>
        <v>0</v>
      </c>
      <c r="Z44" s="117" t="s">
        <v>75</v>
      </c>
      <c r="AA44" s="238"/>
      <c r="AB44" s="145">
        <f t="shared" si="0"/>
        <v>33</v>
      </c>
      <c r="AC44" s="7"/>
    </row>
    <row r="45" spans="1:29" ht="27" customHeight="1">
      <c r="A45" s="22"/>
      <c r="B45" s="99">
        <f>SUM('Soba KPK'!B30)</f>
        <v>0</v>
      </c>
      <c r="C45" s="93">
        <f>SUM('Soba KPK'!C30)</f>
        <v>0</v>
      </c>
      <c r="D45" s="96">
        <f>SUM('Soba KPK'!D30)</f>
        <v>0</v>
      </c>
      <c r="E45" s="93">
        <f>SUM('Soba KPK'!E30)</f>
        <v>0</v>
      </c>
      <c r="F45" s="96">
        <f>SUM('Soba KPK'!F30)</f>
        <v>0</v>
      </c>
      <c r="G45" s="93">
        <f>SUM('Soba KPK'!G30)</f>
        <v>0</v>
      </c>
      <c r="H45" s="76">
        <f>SUM('Soba KPK'!H30)</f>
        <v>0</v>
      </c>
      <c r="I45" s="76">
        <f>SUM('Soba KPK'!I30)</f>
        <v>0</v>
      </c>
      <c r="J45" s="76">
        <f>SUM('Soba KPK'!J30)</f>
        <v>0</v>
      </c>
      <c r="K45" s="87">
        <f>SUM('Soba KPK'!K30)</f>
        <v>0</v>
      </c>
      <c r="L45" s="96">
        <f>SUM('Soba KPK'!L30)</f>
        <v>0</v>
      </c>
      <c r="M45" s="93">
        <f>SUM('Soba KPK'!M30)</f>
        <v>0</v>
      </c>
      <c r="N45" s="96">
        <f>SUM('Soba KPK'!N30)</f>
        <v>0</v>
      </c>
      <c r="O45" s="93">
        <f>SUM('Soba KPK'!O30)</f>
        <v>0</v>
      </c>
      <c r="P45" s="96">
        <f>SUM('Soba KPK'!P30)</f>
        <v>0</v>
      </c>
      <c r="Q45" s="93">
        <f>SUM('Soba KPK'!Q30)</f>
        <v>0</v>
      </c>
      <c r="R45" s="96">
        <f>SUM('Soba KPK'!R30)</f>
        <v>0</v>
      </c>
      <c r="S45" s="93">
        <f>SUM('Soba KPK'!S30)</f>
        <v>0</v>
      </c>
      <c r="T45" s="76">
        <f>SUM('Soba KPK'!T30)</f>
        <v>0</v>
      </c>
      <c r="U45" s="84">
        <f>SUM('Soba KPK'!U30)</f>
        <v>0</v>
      </c>
      <c r="V45" s="91">
        <f>SUM('Soba KPK'!V30)</f>
        <v>0</v>
      </c>
      <c r="W45" s="92">
        <f>SUM('Soba KPK'!W30)</f>
        <v>0</v>
      </c>
      <c r="X45" s="92">
        <f>SUM('Soba KPK'!X30)</f>
        <v>0</v>
      </c>
      <c r="Y45" s="93">
        <f>SUM('Soba KPK'!Y30)</f>
        <v>0</v>
      </c>
      <c r="Z45" s="117" t="s">
        <v>76</v>
      </c>
      <c r="AA45" s="238"/>
      <c r="AB45" s="145">
        <f t="shared" si="0"/>
        <v>34</v>
      </c>
      <c r="AC45" s="7"/>
    </row>
    <row r="46" spans="1:29" ht="27" customHeight="1">
      <c r="A46" s="22"/>
      <c r="B46" s="99">
        <f>SUM('Soba KPK'!B31)</f>
        <v>0</v>
      </c>
      <c r="C46" s="93">
        <f>SUM('Soba KPK'!C31)</f>
        <v>0</v>
      </c>
      <c r="D46" s="96">
        <f>SUM('Soba KPK'!D31)</f>
        <v>0</v>
      </c>
      <c r="E46" s="93">
        <f>SUM('Soba KPK'!E31)</f>
        <v>0</v>
      </c>
      <c r="F46" s="96">
        <f>SUM('Soba KPK'!F31)</f>
        <v>0</v>
      </c>
      <c r="G46" s="93">
        <f>SUM('Soba KPK'!G31)</f>
        <v>0</v>
      </c>
      <c r="H46" s="76">
        <f>SUM('Soba KPK'!H31)</f>
        <v>0</v>
      </c>
      <c r="I46" s="76">
        <f>SUM('Soba KPK'!I31)</f>
        <v>0</v>
      </c>
      <c r="J46" s="76">
        <f>SUM('Soba KPK'!J31)</f>
        <v>0</v>
      </c>
      <c r="K46" s="87">
        <f>SUM('Soba KPK'!K31)</f>
        <v>0</v>
      </c>
      <c r="L46" s="96">
        <f>SUM('Soba KPK'!L31)</f>
        <v>0</v>
      </c>
      <c r="M46" s="93">
        <f>SUM('Soba KPK'!M31)</f>
        <v>0</v>
      </c>
      <c r="N46" s="96">
        <f>SUM('Soba KPK'!N31)</f>
        <v>0</v>
      </c>
      <c r="O46" s="93">
        <f>SUM('Soba KPK'!O31)</f>
        <v>0</v>
      </c>
      <c r="P46" s="96">
        <f>SUM('Soba KPK'!P31)</f>
        <v>0</v>
      </c>
      <c r="Q46" s="93">
        <f>SUM('Soba KPK'!Q31)</f>
        <v>0</v>
      </c>
      <c r="R46" s="96">
        <f>SUM('Soba KPK'!R31)</f>
        <v>0</v>
      </c>
      <c r="S46" s="93">
        <f>SUM('Soba KPK'!S31)</f>
        <v>0</v>
      </c>
      <c r="T46" s="76">
        <f>SUM('Soba KPK'!T31)</f>
        <v>0</v>
      </c>
      <c r="U46" s="84">
        <f>SUM('Soba KPK'!U31)</f>
        <v>0</v>
      </c>
      <c r="V46" s="91">
        <f>SUM('Soba KPK'!V31)</f>
        <v>0</v>
      </c>
      <c r="W46" s="92">
        <f>SUM('Soba KPK'!W31)</f>
        <v>0</v>
      </c>
      <c r="X46" s="92">
        <f>SUM('Soba KPK'!X31)</f>
        <v>0</v>
      </c>
      <c r="Y46" s="93">
        <f>SUM('Soba KPK'!Y31)</f>
        <v>0</v>
      </c>
      <c r="Z46" s="117" t="s">
        <v>77</v>
      </c>
      <c r="AA46" s="238"/>
      <c r="AB46" s="145">
        <f t="shared" si="0"/>
        <v>35</v>
      </c>
      <c r="AC46" s="7"/>
    </row>
    <row r="47" spans="1:29" ht="27" customHeight="1">
      <c r="A47" s="22"/>
      <c r="B47" s="99">
        <f>SUM('Soba KPK'!B32)</f>
        <v>0</v>
      </c>
      <c r="C47" s="93">
        <f>SUM('Soba KPK'!C32)</f>
        <v>0</v>
      </c>
      <c r="D47" s="96">
        <f>SUM('Soba KPK'!D32)</f>
        <v>0</v>
      </c>
      <c r="E47" s="93">
        <f>SUM('Soba KPK'!E32)</f>
        <v>0</v>
      </c>
      <c r="F47" s="96">
        <f>SUM('Soba KPK'!F32)</f>
        <v>0</v>
      </c>
      <c r="G47" s="93">
        <f>SUM('Soba KPK'!G32)</f>
        <v>0</v>
      </c>
      <c r="H47" s="76">
        <f>SUM('Soba KPK'!H32)</f>
        <v>0</v>
      </c>
      <c r="I47" s="76">
        <f>SUM('Soba KPK'!I32)</f>
        <v>0</v>
      </c>
      <c r="J47" s="76">
        <f>SUM('Soba KPK'!J32)</f>
        <v>0</v>
      </c>
      <c r="K47" s="87">
        <f>SUM('Soba KPK'!K32)</f>
        <v>0</v>
      </c>
      <c r="L47" s="96">
        <f>SUM('Soba KPK'!L32)</f>
        <v>0</v>
      </c>
      <c r="M47" s="93">
        <f>SUM('Soba KPK'!M32)</f>
        <v>0</v>
      </c>
      <c r="N47" s="96">
        <f>SUM('Soba KPK'!N32)</f>
        <v>0</v>
      </c>
      <c r="O47" s="93">
        <f>SUM('Soba KPK'!O32)</f>
        <v>0</v>
      </c>
      <c r="P47" s="96">
        <f>SUM('Soba KPK'!P32)</f>
        <v>0</v>
      </c>
      <c r="Q47" s="93">
        <f>SUM('Soba KPK'!Q32)</f>
        <v>0</v>
      </c>
      <c r="R47" s="96">
        <f>SUM('Soba KPK'!R32)</f>
        <v>0</v>
      </c>
      <c r="S47" s="93">
        <f>SUM('Soba KPK'!S32)</f>
        <v>0</v>
      </c>
      <c r="T47" s="76">
        <f>SUM('Soba KPK'!T32)</f>
        <v>0</v>
      </c>
      <c r="U47" s="84">
        <f>SUM('Soba KPK'!U32)</f>
        <v>0</v>
      </c>
      <c r="V47" s="91">
        <f>SUM('Soba KPK'!V32)</f>
        <v>0</v>
      </c>
      <c r="W47" s="92">
        <f>SUM('Soba KPK'!W32)</f>
        <v>0</v>
      </c>
      <c r="X47" s="92">
        <f>SUM('Soba KPK'!X32)</f>
        <v>0</v>
      </c>
      <c r="Y47" s="93">
        <f>SUM('Soba KPK'!Y32)</f>
        <v>0</v>
      </c>
      <c r="Z47" s="117" t="s">
        <v>78</v>
      </c>
      <c r="AA47" s="238"/>
      <c r="AB47" s="145">
        <f t="shared" si="0"/>
        <v>36</v>
      </c>
      <c r="AC47" s="7"/>
    </row>
    <row r="48" spans="1:29" ht="27" customHeight="1">
      <c r="A48" s="22"/>
      <c r="B48" s="99">
        <f>SUM('Soba KPK'!B33)</f>
        <v>0</v>
      </c>
      <c r="C48" s="93">
        <f>SUM('Soba KPK'!C33)</f>
        <v>0</v>
      </c>
      <c r="D48" s="96">
        <f>SUM('Soba KPK'!D33)</f>
        <v>0</v>
      </c>
      <c r="E48" s="93">
        <f>SUM('Soba KPK'!E33)</f>
        <v>0</v>
      </c>
      <c r="F48" s="96">
        <f>SUM('Soba KPK'!F33)</f>
        <v>0</v>
      </c>
      <c r="G48" s="93">
        <f>SUM('Soba KPK'!G33)</f>
        <v>0</v>
      </c>
      <c r="H48" s="76">
        <f>SUM('Soba KPK'!H33)</f>
        <v>0</v>
      </c>
      <c r="I48" s="76">
        <f>SUM('Soba KPK'!I33)</f>
        <v>0</v>
      </c>
      <c r="J48" s="76">
        <f>SUM('Soba KPK'!J33)</f>
        <v>0</v>
      </c>
      <c r="K48" s="87">
        <f>SUM('Soba KPK'!K33)</f>
        <v>0</v>
      </c>
      <c r="L48" s="96">
        <f>SUM('Soba KPK'!L33)</f>
        <v>0</v>
      </c>
      <c r="M48" s="93">
        <f>SUM('Soba KPK'!M33)</f>
        <v>0</v>
      </c>
      <c r="N48" s="96">
        <f>SUM('Soba KPK'!N33)</f>
        <v>0</v>
      </c>
      <c r="O48" s="93">
        <f>SUM('Soba KPK'!O33)</f>
        <v>0</v>
      </c>
      <c r="P48" s="96">
        <f>SUM('Soba KPK'!P33)</f>
        <v>0</v>
      </c>
      <c r="Q48" s="93">
        <f>SUM('Soba KPK'!Q33)</f>
        <v>0</v>
      </c>
      <c r="R48" s="96">
        <f>SUM('Soba KPK'!R33)</f>
        <v>0</v>
      </c>
      <c r="S48" s="93">
        <f>SUM('Soba KPK'!S33)</f>
        <v>0</v>
      </c>
      <c r="T48" s="76">
        <f>SUM('Soba KPK'!T33)</f>
        <v>0</v>
      </c>
      <c r="U48" s="84">
        <f>SUM('Soba KPK'!U33)</f>
        <v>0</v>
      </c>
      <c r="V48" s="91">
        <f>SUM('Soba KPK'!V33)</f>
        <v>0</v>
      </c>
      <c r="W48" s="92">
        <f>SUM('Soba KPK'!W33)</f>
        <v>0</v>
      </c>
      <c r="X48" s="92">
        <f>SUM('Soba KPK'!X33)</f>
        <v>0</v>
      </c>
      <c r="Y48" s="93">
        <f>SUM('Soba KPK'!Y33)</f>
        <v>0</v>
      </c>
      <c r="Z48" s="117" t="s">
        <v>79</v>
      </c>
      <c r="AA48" s="239"/>
      <c r="AB48" s="145">
        <f t="shared" si="0"/>
        <v>37</v>
      </c>
      <c r="AC48" s="7"/>
    </row>
    <row r="49" spans="1:29" ht="27" customHeight="1">
      <c r="A49" s="22"/>
      <c r="B49" s="99">
        <f>GB!B12</f>
        <v>0</v>
      </c>
      <c r="C49" s="93">
        <f>GB!C12</f>
        <v>0</v>
      </c>
      <c r="D49" s="96">
        <f>GB!D12</f>
        <v>0</v>
      </c>
      <c r="E49" s="93">
        <f>GB!E12</f>
        <v>0</v>
      </c>
      <c r="F49" s="96">
        <f>GB!F12</f>
        <v>0</v>
      </c>
      <c r="G49" s="93">
        <f>GB!G12</f>
        <v>0</v>
      </c>
      <c r="H49" s="76">
        <f>GB!H12</f>
        <v>0</v>
      </c>
      <c r="I49" s="76">
        <f>GB!I12</f>
        <v>0</v>
      </c>
      <c r="J49" s="76">
        <f>GB!J12</f>
        <v>0</v>
      </c>
      <c r="K49" s="87">
        <f>GB!K12</f>
        <v>0</v>
      </c>
      <c r="L49" s="96">
        <f>GB!L12</f>
        <v>0</v>
      </c>
      <c r="M49" s="93">
        <f>GB!M12</f>
        <v>0</v>
      </c>
      <c r="N49" s="96">
        <f>GB!N12</f>
        <v>0</v>
      </c>
      <c r="O49" s="93">
        <f>GB!O12</f>
        <v>0</v>
      </c>
      <c r="P49" s="96">
        <f>GB!P12</f>
        <v>0</v>
      </c>
      <c r="Q49" s="93">
        <f>GB!Q12</f>
        <v>0</v>
      </c>
      <c r="R49" s="96">
        <f>GB!R12</f>
        <v>0</v>
      </c>
      <c r="S49" s="93">
        <f>GB!S12</f>
        <v>0</v>
      </c>
      <c r="T49" s="76">
        <f>GB!T12</f>
        <v>0</v>
      </c>
      <c r="U49" s="84">
        <f>GB!U12</f>
        <v>0</v>
      </c>
      <c r="V49" s="91">
        <f>GB!V12</f>
        <v>0</v>
      </c>
      <c r="W49" s="92">
        <f>GB!W12</f>
        <v>0</v>
      </c>
      <c r="X49" s="92">
        <f>GB!X12</f>
        <v>0</v>
      </c>
      <c r="Y49" s="93">
        <f>GB!Y12</f>
        <v>0</v>
      </c>
      <c r="Z49" s="117" t="s">
        <v>80</v>
      </c>
      <c r="AA49" s="240" t="s">
        <v>33</v>
      </c>
      <c r="AB49" s="145">
        <f t="shared" si="0"/>
        <v>38</v>
      </c>
      <c r="AC49" s="7"/>
    </row>
    <row r="50" spans="1:29" ht="27" customHeight="1">
      <c r="A50" s="22"/>
      <c r="B50" s="99">
        <f>GB!B13</f>
        <v>0</v>
      </c>
      <c r="C50" s="93">
        <f>GB!C13</f>
        <v>0</v>
      </c>
      <c r="D50" s="96">
        <f>GB!D13</f>
        <v>0</v>
      </c>
      <c r="E50" s="93">
        <f>GB!E13</f>
        <v>0</v>
      </c>
      <c r="F50" s="96">
        <f>GB!F13</f>
        <v>0</v>
      </c>
      <c r="G50" s="93">
        <f>GB!G13</f>
        <v>0</v>
      </c>
      <c r="H50" s="76">
        <f>GB!H13</f>
        <v>0</v>
      </c>
      <c r="I50" s="76">
        <f>GB!I13</f>
        <v>0</v>
      </c>
      <c r="J50" s="76">
        <f>GB!J13</f>
        <v>0</v>
      </c>
      <c r="K50" s="87">
        <f>GB!K13</f>
        <v>0</v>
      </c>
      <c r="L50" s="96">
        <f>GB!L13</f>
        <v>0</v>
      </c>
      <c r="M50" s="93">
        <f>GB!M13</f>
        <v>0</v>
      </c>
      <c r="N50" s="96">
        <f>GB!N13</f>
        <v>0</v>
      </c>
      <c r="O50" s="93">
        <f>GB!O13</f>
        <v>0</v>
      </c>
      <c r="P50" s="96">
        <f>GB!P13</f>
        <v>0</v>
      </c>
      <c r="Q50" s="93">
        <f>GB!Q13</f>
        <v>0</v>
      </c>
      <c r="R50" s="96">
        <f>GB!R13</f>
        <v>0</v>
      </c>
      <c r="S50" s="93">
        <f>GB!S13</f>
        <v>0</v>
      </c>
      <c r="T50" s="76">
        <f>GB!T13</f>
        <v>0</v>
      </c>
      <c r="U50" s="84">
        <f>GB!U13</f>
        <v>0</v>
      </c>
      <c r="V50" s="91">
        <f>GB!V13</f>
        <v>0</v>
      </c>
      <c r="W50" s="92">
        <f>GB!W13</f>
        <v>0</v>
      </c>
      <c r="X50" s="92">
        <f>GB!X13</f>
        <v>0</v>
      </c>
      <c r="Y50" s="93">
        <f>GB!Y13</f>
        <v>0</v>
      </c>
      <c r="Z50" s="117" t="s">
        <v>81</v>
      </c>
      <c r="AA50" s="238"/>
      <c r="AB50" s="145">
        <f t="shared" si="0"/>
        <v>39</v>
      </c>
      <c r="AC50" s="7"/>
    </row>
    <row r="51" spans="1:29" ht="27" customHeight="1">
      <c r="A51" s="22"/>
      <c r="B51" s="99">
        <f>GB!B14</f>
        <v>0</v>
      </c>
      <c r="C51" s="93">
        <f>GB!C14</f>
        <v>0</v>
      </c>
      <c r="D51" s="96">
        <f>GB!D14</f>
        <v>0</v>
      </c>
      <c r="E51" s="93">
        <f>GB!E14</f>
        <v>0</v>
      </c>
      <c r="F51" s="96">
        <f>GB!F14</f>
        <v>0</v>
      </c>
      <c r="G51" s="93">
        <f>GB!G14</f>
        <v>0</v>
      </c>
      <c r="H51" s="76">
        <f>GB!H14</f>
        <v>0</v>
      </c>
      <c r="I51" s="76">
        <f>GB!I14</f>
        <v>0</v>
      </c>
      <c r="J51" s="76">
        <f>GB!J14</f>
        <v>0</v>
      </c>
      <c r="K51" s="87">
        <f>GB!K14</f>
        <v>0</v>
      </c>
      <c r="L51" s="96">
        <f>GB!L14</f>
        <v>0</v>
      </c>
      <c r="M51" s="93">
        <f>GB!M14</f>
        <v>0</v>
      </c>
      <c r="N51" s="96">
        <f>GB!N14</f>
        <v>0</v>
      </c>
      <c r="O51" s="93">
        <f>GB!O14</f>
        <v>0</v>
      </c>
      <c r="P51" s="96">
        <f>GB!P14</f>
        <v>0</v>
      </c>
      <c r="Q51" s="93">
        <f>GB!Q14</f>
        <v>0</v>
      </c>
      <c r="R51" s="96">
        <f>GB!R14</f>
        <v>0</v>
      </c>
      <c r="S51" s="93">
        <f>GB!S14</f>
        <v>0</v>
      </c>
      <c r="T51" s="76">
        <f>GB!T14</f>
        <v>0</v>
      </c>
      <c r="U51" s="84">
        <f>GB!U14</f>
        <v>0</v>
      </c>
      <c r="V51" s="91">
        <f>GB!V14</f>
        <v>0</v>
      </c>
      <c r="W51" s="92">
        <f>GB!W14</f>
        <v>0</v>
      </c>
      <c r="X51" s="92">
        <f>GB!X14</f>
        <v>0</v>
      </c>
      <c r="Y51" s="93">
        <f>GB!Y14</f>
        <v>0</v>
      </c>
      <c r="Z51" s="117" t="s">
        <v>82</v>
      </c>
      <c r="AA51" s="238"/>
      <c r="AB51" s="145">
        <f t="shared" si="0"/>
        <v>40</v>
      </c>
      <c r="AC51" s="7"/>
    </row>
    <row r="52" spans="1:29" ht="27" customHeight="1">
      <c r="A52" s="22"/>
      <c r="B52" s="99">
        <f>GB!B15</f>
        <v>0</v>
      </c>
      <c r="C52" s="93">
        <f>GB!C15</f>
        <v>0</v>
      </c>
      <c r="D52" s="96">
        <f>GB!D15</f>
        <v>0</v>
      </c>
      <c r="E52" s="93">
        <f>GB!E15</f>
        <v>0</v>
      </c>
      <c r="F52" s="96">
        <f>GB!F15</f>
        <v>0</v>
      </c>
      <c r="G52" s="93">
        <f>GB!G15</f>
        <v>0</v>
      </c>
      <c r="H52" s="76">
        <f>GB!H15</f>
        <v>0</v>
      </c>
      <c r="I52" s="76">
        <f>GB!I15</f>
        <v>0</v>
      </c>
      <c r="J52" s="76">
        <f>GB!J15</f>
        <v>0</v>
      </c>
      <c r="K52" s="87">
        <f>GB!K15</f>
        <v>0</v>
      </c>
      <c r="L52" s="96">
        <f>GB!L15</f>
        <v>0</v>
      </c>
      <c r="M52" s="93">
        <f>GB!M15</f>
        <v>0</v>
      </c>
      <c r="N52" s="96">
        <f>GB!N15</f>
        <v>0</v>
      </c>
      <c r="O52" s="93">
        <f>GB!O15</f>
        <v>0</v>
      </c>
      <c r="P52" s="96">
        <f>GB!P15</f>
        <v>0</v>
      </c>
      <c r="Q52" s="93">
        <f>GB!Q15</f>
        <v>0</v>
      </c>
      <c r="R52" s="96">
        <f>GB!R15</f>
        <v>0</v>
      </c>
      <c r="S52" s="93">
        <f>GB!S15</f>
        <v>0</v>
      </c>
      <c r="T52" s="76">
        <f>GB!T15</f>
        <v>0</v>
      </c>
      <c r="U52" s="84">
        <f>GB!U15</f>
        <v>0</v>
      </c>
      <c r="V52" s="91">
        <f>GB!V15</f>
        <v>0</v>
      </c>
      <c r="W52" s="92">
        <f>GB!W15</f>
        <v>0</v>
      </c>
      <c r="X52" s="92">
        <f>GB!X15</f>
        <v>0</v>
      </c>
      <c r="Y52" s="93">
        <f>GB!Y15</f>
        <v>0</v>
      </c>
      <c r="Z52" s="117" t="s">
        <v>83</v>
      </c>
      <c r="AA52" s="238"/>
      <c r="AB52" s="145">
        <f t="shared" si="0"/>
        <v>41</v>
      </c>
      <c r="AC52" s="7"/>
    </row>
    <row r="53" spans="1:29" ht="27" customHeight="1">
      <c r="A53" s="22"/>
      <c r="B53" s="99">
        <f>GB!B16</f>
        <v>0</v>
      </c>
      <c r="C53" s="93">
        <f>GB!C16</f>
        <v>0</v>
      </c>
      <c r="D53" s="96">
        <f>GB!D16</f>
        <v>0</v>
      </c>
      <c r="E53" s="93">
        <f>GB!E16</f>
        <v>0</v>
      </c>
      <c r="F53" s="96">
        <f>GB!F16</f>
        <v>0</v>
      </c>
      <c r="G53" s="93">
        <f>GB!G16</f>
        <v>0</v>
      </c>
      <c r="H53" s="76">
        <f>GB!H16</f>
        <v>0</v>
      </c>
      <c r="I53" s="76">
        <f>GB!I16</f>
        <v>0</v>
      </c>
      <c r="J53" s="76">
        <f>GB!J16</f>
        <v>0</v>
      </c>
      <c r="K53" s="87">
        <f>GB!K16</f>
        <v>0</v>
      </c>
      <c r="L53" s="96">
        <f>GB!L16</f>
        <v>0</v>
      </c>
      <c r="M53" s="93">
        <f>GB!M16</f>
        <v>0</v>
      </c>
      <c r="N53" s="96">
        <f>GB!N16</f>
        <v>0</v>
      </c>
      <c r="O53" s="93">
        <f>GB!O16</f>
        <v>0</v>
      </c>
      <c r="P53" s="96">
        <f>GB!P16</f>
        <v>0</v>
      </c>
      <c r="Q53" s="93">
        <f>GB!Q16</f>
        <v>0</v>
      </c>
      <c r="R53" s="96">
        <f>GB!R16</f>
        <v>0</v>
      </c>
      <c r="S53" s="93">
        <f>GB!S16</f>
        <v>0</v>
      </c>
      <c r="T53" s="76">
        <f>GB!T16</f>
        <v>0</v>
      </c>
      <c r="U53" s="84">
        <f>GB!U16</f>
        <v>0</v>
      </c>
      <c r="V53" s="91">
        <f>GB!V16</f>
        <v>0</v>
      </c>
      <c r="W53" s="92">
        <f>GB!W16</f>
        <v>0</v>
      </c>
      <c r="X53" s="92">
        <f>GB!X16</f>
        <v>0</v>
      </c>
      <c r="Y53" s="93">
        <f>GB!Y16</f>
        <v>0</v>
      </c>
      <c r="Z53" s="117" t="s">
        <v>84</v>
      </c>
      <c r="AA53" s="238"/>
      <c r="AB53" s="145">
        <f t="shared" si="0"/>
        <v>42</v>
      </c>
      <c r="AC53" s="7"/>
    </row>
    <row r="54" spans="1:29" ht="27" customHeight="1">
      <c r="A54" s="22"/>
      <c r="B54" s="99">
        <f>GB!B17</f>
        <v>0</v>
      </c>
      <c r="C54" s="93">
        <f>GB!C17</f>
        <v>0</v>
      </c>
      <c r="D54" s="96">
        <f>GB!D17</f>
        <v>0</v>
      </c>
      <c r="E54" s="93">
        <f>GB!E17</f>
        <v>0</v>
      </c>
      <c r="F54" s="96">
        <f>GB!F17</f>
        <v>0</v>
      </c>
      <c r="G54" s="93">
        <f>GB!G17</f>
        <v>0</v>
      </c>
      <c r="H54" s="76">
        <f>GB!H17</f>
        <v>0</v>
      </c>
      <c r="I54" s="76">
        <f>GB!I17</f>
        <v>0</v>
      </c>
      <c r="J54" s="76">
        <f>GB!J17</f>
        <v>0</v>
      </c>
      <c r="K54" s="87">
        <f>GB!K17</f>
        <v>0</v>
      </c>
      <c r="L54" s="96">
        <f>GB!L17</f>
        <v>0</v>
      </c>
      <c r="M54" s="93">
        <f>GB!M17</f>
        <v>0</v>
      </c>
      <c r="N54" s="96">
        <f>GB!N17</f>
        <v>0</v>
      </c>
      <c r="O54" s="93">
        <f>GB!O17</f>
        <v>0</v>
      </c>
      <c r="P54" s="96">
        <f>GB!P17</f>
        <v>0</v>
      </c>
      <c r="Q54" s="93">
        <f>GB!Q17</f>
        <v>0</v>
      </c>
      <c r="R54" s="96">
        <f>GB!R17</f>
        <v>0</v>
      </c>
      <c r="S54" s="93">
        <f>GB!S17</f>
        <v>0</v>
      </c>
      <c r="T54" s="76">
        <f>GB!T17</f>
        <v>0</v>
      </c>
      <c r="U54" s="84">
        <f>GB!U17</f>
        <v>0</v>
      </c>
      <c r="V54" s="91">
        <f>GB!V17</f>
        <v>0</v>
      </c>
      <c r="W54" s="92">
        <f>GB!W17</f>
        <v>0</v>
      </c>
      <c r="X54" s="92">
        <f>GB!X17</f>
        <v>0</v>
      </c>
      <c r="Y54" s="93">
        <f>GB!Y17</f>
        <v>0</v>
      </c>
      <c r="Z54" s="117" t="s">
        <v>85</v>
      </c>
      <c r="AA54" s="238"/>
      <c r="AB54" s="145">
        <f t="shared" si="0"/>
        <v>43</v>
      </c>
      <c r="AC54" s="7"/>
    </row>
    <row r="55" spans="1:29" ht="27" customHeight="1" thickBot="1">
      <c r="A55" s="22"/>
      <c r="B55" s="99">
        <f>GB!B18</f>
        <v>0</v>
      </c>
      <c r="C55" s="93">
        <f>GB!C18</f>
        <v>0</v>
      </c>
      <c r="D55" s="96">
        <f>GB!D18</f>
        <v>0</v>
      </c>
      <c r="E55" s="93">
        <f>GB!E18</f>
        <v>0</v>
      </c>
      <c r="F55" s="96">
        <f>GB!F18</f>
        <v>0</v>
      </c>
      <c r="G55" s="93">
        <f>GB!G18</f>
        <v>0</v>
      </c>
      <c r="H55" s="76">
        <f>GB!H18</f>
        <v>0</v>
      </c>
      <c r="I55" s="76">
        <f>GB!I18</f>
        <v>0</v>
      </c>
      <c r="J55" s="76">
        <f>GB!J18</f>
        <v>0</v>
      </c>
      <c r="K55" s="87">
        <f>GB!K18</f>
        <v>0</v>
      </c>
      <c r="L55" s="96">
        <f>GB!L18</f>
        <v>0</v>
      </c>
      <c r="M55" s="93">
        <f>GB!M18</f>
        <v>0</v>
      </c>
      <c r="N55" s="96">
        <f>GB!N18</f>
        <v>0</v>
      </c>
      <c r="O55" s="93">
        <f>GB!O18</f>
        <v>0</v>
      </c>
      <c r="P55" s="96">
        <f>GB!P18</f>
        <v>0</v>
      </c>
      <c r="Q55" s="93">
        <f>GB!Q18</f>
        <v>0</v>
      </c>
      <c r="R55" s="96">
        <f>GB!R18</f>
        <v>0</v>
      </c>
      <c r="S55" s="93">
        <f>GB!S18</f>
        <v>0</v>
      </c>
      <c r="T55" s="76">
        <f>GB!T18</f>
        <v>0</v>
      </c>
      <c r="U55" s="84">
        <f>GB!U18</f>
        <v>0</v>
      </c>
      <c r="V55" s="91">
        <f>GB!V18</f>
        <v>0</v>
      </c>
      <c r="W55" s="92">
        <f>GB!W18</f>
        <v>0</v>
      </c>
      <c r="X55" s="92">
        <f>GB!X18</f>
        <v>0</v>
      </c>
      <c r="Y55" s="93">
        <f>GB!Y18</f>
        <v>0</v>
      </c>
      <c r="Z55" s="117" t="s">
        <v>86</v>
      </c>
      <c r="AA55" s="239"/>
      <c r="AB55" s="145">
        <f t="shared" si="0"/>
        <v>44</v>
      </c>
      <c r="AC55" s="7"/>
    </row>
    <row r="56" spans="1:29" ht="27" hidden="1" customHeight="1">
      <c r="A56" s="22"/>
      <c r="B56" s="99"/>
      <c r="C56" s="93"/>
      <c r="D56" s="96"/>
      <c r="E56" s="93"/>
      <c r="F56" s="96"/>
      <c r="G56" s="93"/>
      <c r="H56" s="76"/>
      <c r="I56" s="76"/>
      <c r="J56" s="76"/>
      <c r="K56" s="87"/>
      <c r="L56" s="96"/>
      <c r="M56" s="93"/>
      <c r="N56" s="96"/>
      <c r="O56" s="93"/>
      <c r="P56" s="96"/>
      <c r="Q56" s="93"/>
      <c r="R56" s="96"/>
      <c r="S56" s="93"/>
      <c r="T56" s="76"/>
      <c r="U56" s="84"/>
      <c r="V56" s="91"/>
      <c r="W56" s="92"/>
      <c r="X56" s="92"/>
      <c r="Y56" s="93"/>
      <c r="Z56" s="117"/>
      <c r="AA56" s="143"/>
      <c r="AB56" s="145">
        <f t="shared" si="0"/>
        <v>45</v>
      </c>
      <c r="AC56" s="7"/>
    </row>
    <row r="57" spans="1:29" ht="27" hidden="1" customHeight="1">
      <c r="A57" s="22"/>
      <c r="B57" s="99"/>
      <c r="C57" s="93"/>
      <c r="D57" s="96"/>
      <c r="E57" s="93"/>
      <c r="F57" s="96"/>
      <c r="G57" s="93"/>
      <c r="H57" s="76"/>
      <c r="I57" s="76"/>
      <c r="J57" s="76"/>
      <c r="K57" s="87"/>
      <c r="L57" s="96"/>
      <c r="M57" s="93"/>
      <c r="N57" s="96"/>
      <c r="O57" s="93"/>
      <c r="P57" s="96"/>
      <c r="Q57" s="93"/>
      <c r="R57" s="96"/>
      <c r="S57" s="93"/>
      <c r="T57" s="76"/>
      <c r="U57" s="84"/>
      <c r="V57" s="91"/>
      <c r="W57" s="92"/>
      <c r="X57" s="92"/>
      <c r="Y57" s="93"/>
      <c r="Z57" s="117"/>
      <c r="AA57" s="143"/>
      <c r="AB57" s="145">
        <f t="shared" si="0"/>
        <v>46</v>
      </c>
      <c r="AC57" s="7"/>
    </row>
    <row r="58" spans="1:29" ht="27" hidden="1" customHeight="1">
      <c r="A58" s="22"/>
      <c r="B58" s="99"/>
      <c r="C58" s="93"/>
      <c r="D58" s="96"/>
      <c r="E58" s="93"/>
      <c r="F58" s="96"/>
      <c r="G58" s="93"/>
      <c r="H58" s="76"/>
      <c r="I58" s="76"/>
      <c r="J58" s="76"/>
      <c r="K58" s="87"/>
      <c r="L58" s="96"/>
      <c r="M58" s="93"/>
      <c r="N58" s="96"/>
      <c r="O58" s="93"/>
      <c r="P58" s="96"/>
      <c r="Q58" s="93"/>
      <c r="R58" s="96"/>
      <c r="S58" s="93"/>
      <c r="T58" s="76"/>
      <c r="U58" s="84"/>
      <c r="V58" s="91"/>
      <c r="W58" s="92"/>
      <c r="X58" s="92"/>
      <c r="Y58" s="93"/>
      <c r="Z58" s="117"/>
      <c r="AA58" s="143"/>
      <c r="AB58" s="145">
        <f t="shared" si="0"/>
        <v>47</v>
      </c>
      <c r="AC58" s="7"/>
    </row>
    <row r="59" spans="1:29" ht="27" hidden="1" customHeight="1">
      <c r="A59" s="22"/>
      <c r="B59" s="99"/>
      <c r="C59" s="93"/>
      <c r="D59" s="96"/>
      <c r="E59" s="93"/>
      <c r="F59" s="96"/>
      <c r="G59" s="93"/>
      <c r="H59" s="76"/>
      <c r="I59" s="76"/>
      <c r="J59" s="76"/>
      <c r="K59" s="87"/>
      <c r="L59" s="96"/>
      <c r="M59" s="93"/>
      <c r="N59" s="96"/>
      <c r="O59" s="93"/>
      <c r="P59" s="96"/>
      <c r="Q59" s="93"/>
      <c r="R59" s="96"/>
      <c r="S59" s="93"/>
      <c r="T59" s="76"/>
      <c r="U59" s="84"/>
      <c r="V59" s="91"/>
      <c r="W59" s="92"/>
      <c r="X59" s="92"/>
      <c r="Y59" s="93"/>
      <c r="Z59" s="117"/>
      <c r="AA59" s="143"/>
      <c r="AB59" s="145">
        <f t="shared" si="0"/>
        <v>48</v>
      </c>
      <c r="AC59" s="7"/>
    </row>
    <row r="60" spans="1:29" ht="27" hidden="1" customHeight="1">
      <c r="A60" s="22"/>
      <c r="B60" s="99"/>
      <c r="C60" s="93"/>
      <c r="D60" s="96"/>
      <c r="E60" s="93"/>
      <c r="F60" s="96"/>
      <c r="G60" s="93"/>
      <c r="H60" s="76"/>
      <c r="I60" s="76"/>
      <c r="J60" s="76"/>
      <c r="K60" s="87"/>
      <c r="L60" s="96"/>
      <c r="M60" s="93"/>
      <c r="N60" s="96"/>
      <c r="O60" s="93"/>
      <c r="P60" s="96"/>
      <c r="Q60" s="93"/>
      <c r="R60" s="96"/>
      <c r="S60" s="93"/>
      <c r="T60" s="76"/>
      <c r="U60" s="84"/>
      <c r="V60" s="91"/>
      <c r="W60" s="92"/>
      <c r="X60" s="92"/>
      <c r="Y60" s="93"/>
      <c r="Z60" s="117"/>
      <c r="AA60" s="143"/>
      <c r="AB60" s="145">
        <f t="shared" si="0"/>
        <v>49</v>
      </c>
      <c r="AC60" s="7"/>
    </row>
    <row r="61" spans="1:29" ht="27" hidden="1" customHeight="1">
      <c r="A61" s="22"/>
      <c r="B61" s="99"/>
      <c r="C61" s="93"/>
      <c r="D61" s="96"/>
      <c r="E61" s="93"/>
      <c r="F61" s="96"/>
      <c r="G61" s="93"/>
      <c r="H61" s="76"/>
      <c r="I61" s="76"/>
      <c r="J61" s="76"/>
      <c r="K61" s="87"/>
      <c r="L61" s="96"/>
      <c r="M61" s="93"/>
      <c r="N61" s="96"/>
      <c r="O61" s="93"/>
      <c r="P61" s="96"/>
      <c r="Q61" s="93"/>
      <c r="R61" s="96"/>
      <c r="S61" s="93"/>
      <c r="T61" s="76"/>
      <c r="U61" s="84"/>
      <c r="V61" s="91"/>
      <c r="W61" s="92"/>
      <c r="X61" s="92"/>
      <c r="Y61" s="93"/>
      <c r="Z61" s="117"/>
      <c r="AA61" s="143"/>
      <c r="AB61" s="145">
        <f t="shared" si="0"/>
        <v>50</v>
      </c>
      <c r="AC61" s="7"/>
    </row>
    <row r="62" spans="1:29" ht="27" hidden="1" customHeight="1">
      <c r="A62" s="22"/>
      <c r="B62" s="99"/>
      <c r="C62" s="93"/>
      <c r="D62" s="96"/>
      <c r="E62" s="93"/>
      <c r="F62" s="96"/>
      <c r="G62" s="93"/>
      <c r="H62" s="76"/>
      <c r="I62" s="76"/>
      <c r="J62" s="76"/>
      <c r="K62" s="87"/>
      <c r="L62" s="96"/>
      <c r="M62" s="93"/>
      <c r="N62" s="96"/>
      <c r="O62" s="93"/>
      <c r="P62" s="96"/>
      <c r="Q62" s="93"/>
      <c r="R62" s="96"/>
      <c r="S62" s="93"/>
      <c r="T62" s="76"/>
      <c r="U62" s="84"/>
      <c r="V62" s="91"/>
      <c r="W62" s="92"/>
      <c r="X62" s="92"/>
      <c r="Y62" s="93"/>
      <c r="Z62" s="117"/>
      <c r="AA62" s="143"/>
      <c r="AB62" s="145">
        <f t="shared" si="0"/>
        <v>51</v>
      </c>
      <c r="AC62" s="7"/>
    </row>
    <row r="63" spans="1:29" ht="27" hidden="1" customHeight="1">
      <c r="A63" s="22"/>
      <c r="B63" s="99"/>
      <c r="C63" s="93"/>
      <c r="D63" s="96"/>
      <c r="E63" s="93"/>
      <c r="F63" s="96"/>
      <c r="G63" s="93"/>
      <c r="H63" s="76"/>
      <c r="I63" s="76"/>
      <c r="J63" s="76"/>
      <c r="K63" s="87"/>
      <c r="L63" s="96"/>
      <c r="M63" s="93"/>
      <c r="N63" s="96"/>
      <c r="O63" s="93"/>
      <c r="P63" s="96"/>
      <c r="Q63" s="93"/>
      <c r="R63" s="96"/>
      <c r="S63" s="93"/>
      <c r="T63" s="76"/>
      <c r="U63" s="84"/>
      <c r="V63" s="91"/>
      <c r="W63" s="92"/>
      <c r="X63" s="92"/>
      <c r="Y63" s="93"/>
      <c r="Z63" s="117"/>
      <c r="AA63" s="143"/>
      <c r="AB63" s="145">
        <f t="shared" si="0"/>
        <v>52</v>
      </c>
      <c r="AC63" s="7"/>
    </row>
    <row r="64" spans="1:29" ht="27" hidden="1" customHeight="1" thickBot="1">
      <c r="A64" s="22"/>
      <c r="B64" s="146"/>
      <c r="C64" s="147"/>
      <c r="D64" s="148"/>
      <c r="E64" s="147"/>
      <c r="F64" s="148"/>
      <c r="G64" s="147"/>
      <c r="H64" s="149"/>
      <c r="I64" s="149"/>
      <c r="J64" s="149"/>
      <c r="K64" s="150"/>
      <c r="L64" s="148"/>
      <c r="M64" s="147"/>
      <c r="N64" s="148"/>
      <c r="O64" s="147"/>
      <c r="P64" s="148"/>
      <c r="Q64" s="147"/>
      <c r="R64" s="148"/>
      <c r="S64" s="147"/>
      <c r="T64" s="149"/>
      <c r="U64" s="151"/>
      <c r="V64" s="152"/>
      <c r="W64" s="153"/>
      <c r="X64" s="153"/>
      <c r="Y64" s="147"/>
      <c r="Z64" s="154"/>
      <c r="AA64" s="129"/>
      <c r="AB64" s="155">
        <f t="shared" si="0"/>
        <v>53</v>
      </c>
      <c r="AC64" s="7"/>
    </row>
    <row r="65" spans="1:30" ht="27" customHeight="1">
      <c r="A65" s="22"/>
      <c r="B65" s="115">
        <f t="shared" ref="B65:X65" si="1">SUM(B12:B64)</f>
        <v>0</v>
      </c>
      <c r="C65" s="111">
        <f t="shared" si="1"/>
        <v>0</v>
      </c>
      <c r="D65" s="109">
        <f t="shared" si="1"/>
        <v>0</v>
      </c>
      <c r="E65" s="111">
        <f t="shared" si="1"/>
        <v>0</v>
      </c>
      <c r="F65" s="109">
        <f t="shared" si="1"/>
        <v>0</v>
      </c>
      <c r="G65" s="111">
        <f t="shared" si="1"/>
        <v>0</v>
      </c>
      <c r="H65" s="73">
        <f t="shared" si="1"/>
        <v>0</v>
      </c>
      <c r="I65" s="73">
        <f t="shared" si="1"/>
        <v>0</v>
      </c>
      <c r="J65" s="73">
        <f t="shared" si="1"/>
        <v>0</v>
      </c>
      <c r="K65" s="114">
        <f t="shared" si="1"/>
        <v>0</v>
      </c>
      <c r="L65" s="109">
        <f t="shared" si="1"/>
        <v>0</v>
      </c>
      <c r="M65" s="111">
        <f t="shared" si="1"/>
        <v>0</v>
      </c>
      <c r="N65" s="109">
        <f t="shared" si="1"/>
        <v>0</v>
      </c>
      <c r="O65" s="111">
        <f t="shared" si="1"/>
        <v>0</v>
      </c>
      <c r="P65" s="109">
        <f t="shared" si="1"/>
        <v>0</v>
      </c>
      <c r="Q65" s="111">
        <f t="shared" si="1"/>
        <v>0</v>
      </c>
      <c r="R65" s="109">
        <f t="shared" si="1"/>
        <v>0</v>
      </c>
      <c r="S65" s="111">
        <f t="shared" si="1"/>
        <v>0</v>
      </c>
      <c r="T65" s="73">
        <f t="shared" si="1"/>
        <v>0</v>
      </c>
      <c r="U65" s="114">
        <f t="shared" si="1"/>
        <v>0</v>
      </c>
      <c r="V65" s="109">
        <f t="shared" si="1"/>
        <v>0</v>
      </c>
      <c r="W65" s="110">
        <f t="shared" si="1"/>
        <v>0</v>
      </c>
      <c r="X65" s="110">
        <f t="shared" si="1"/>
        <v>0</v>
      </c>
      <c r="Y65" s="111">
        <f>SUM(Y12:Y64)</f>
        <v>0</v>
      </c>
      <c r="Z65" s="216" t="s">
        <v>13</v>
      </c>
      <c r="AA65" s="265"/>
      <c r="AB65" s="217"/>
      <c r="AC65" s="7"/>
    </row>
    <row r="66" spans="1:30" ht="27" customHeight="1">
      <c r="A66" s="22"/>
      <c r="B66" s="120">
        <f>'Soba Balochistan'!B39+'Soba KPK'!B46+GB!B29</f>
        <v>0</v>
      </c>
      <c r="C66" s="121">
        <f>'Soba Balochistan'!C39+'Soba KPK'!C46+GB!C29</f>
        <v>0</v>
      </c>
      <c r="D66" s="122">
        <f>'Soba Balochistan'!D39+'Soba KPK'!D46+GB!D29</f>
        <v>0</v>
      </c>
      <c r="E66" s="121">
        <f>'Soba Balochistan'!E39+'Soba KPK'!E46+GB!E29</f>
        <v>0</v>
      </c>
      <c r="F66" s="122">
        <f>'Soba Balochistan'!F39+'Soba KPK'!F46+GB!F29</f>
        <v>0</v>
      </c>
      <c r="G66" s="121">
        <f>'Soba Balochistan'!G39+'Soba KPK'!G46+GB!G29</f>
        <v>0</v>
      </c>
      <c r="H66" s="123">
        <f>'Soba Balochistan'!H39+'Soba KPK'!H46+GB!H29</f>
        <v>0</v>
      </c>
      <c r="I66" s="124">
        <f>'Soba Balochistan'!I39+'Soba KPK'!I46+GB!I29</f>
        <v>0</v>
      </c>
      <c r="J66" s="123">
        <f>'Soba Balochistan'!J39+'Soba KPK'!J46+GB!J29</f>
        <v>0</v>
      </c>
      <c r="K66" s="125">
        <f>'Soba Balochistan'!K39+'Soba KPK'!K46+GB!K29</f>
        <v>0</v>
      </c>
      <c r="L66" s="122">
        <f>'Soba Balochistan'!L39+'Soba KPK'!L46+GB!L29</f>
        <v>0</v>
      </c>
      <c r="M66" s="121">
        <f>'Soba Balochistan'!M39+'Soba KPK'!M46+GB!M29</f>
        <v>0</v>
      </c>
      <c r="N66" s="122">
        <f>'Soba Balochistan'!N39+'Soba KPK'!N46+GB!N29</f>
        <v>0</v>
      </c>
      <c r="O66" s="121">
        <f>'Soba Balochistan'!O39+'Soba KPK'!O46+GB!O29</f>
        <v>0</v>
      </c>
      <c r="P66" s="122">
        <f>'Soba Balochistan'!P39+'Soba KPK'!P46+GB!P29</f>
        <v>0</v>
      </c>
      <c r="Q66" s="121">
        <f>'Soba Balochistan'!Q39+'Soba KPK'!Q46+GB!Q29</f>
        <v>0</v>
      </c>
      <c r="R66" s="122">
        <f>'Soba Balochistan'!R39+'Soba KPK'!R46+GB!R29</f>
        <v>0</v>
      </c>
      <c r="S66" s="121">
        <f>'Soba Balochistan'!S39+'Soba KPK'!S46+GB!S29</f>
        <v>0</v>
      </c>
      <c r="T66" s="124">
        <f>'Soba Balochistan'!T39+'Soba KPK'!T46+GB!T29</f>
        <v>0</v>
      </c>
      <c r="U66" s="125">
        <f>'Soba Balochistan'!U39+'Soba KPK'!U46+GB!U29</f>
        <v>0</v>
      </c>
      <c r="V66" s="126">
        <f>'Soba Balochistan'!V39+'Soba KPK'!V46+GB!V29</f>
        <v>0</v>
      </c>
      <c r="W66" s="127">
        <f>'Soba Balochistan'!W39+'Soba KPK'!W46+GB!W29</f>
        <v>0</v>
      </c>
      <c r="X66" s="127">
        <f>'Soba Balochistan'!X39+'Soba KPK'!X46+GB!X29</f>
        <v>0</v>
      </c>
      <c r="Y66" s="121">
        <f>'Soba Balochistan'!Y39+'Soba KPK'!Y46+GB!Y29</f>
        <v>0</v>
      </c>
      <c r="Z66" s="220" t="s">
        <v>14</v>
      </c>
      <c r="AA66" s="234"/>
      <c r="AB66" s="221"/>
      <c r="AC66" s="7"/>
    </row>
    <row r="67" spans="1:30" ht="27" customHeight="1">
      <c r="A67" s="22"/>
      <c r="B67" s="135">
        <f t="shared" ref="B67:X67" si="2">B65-B66</f>
        <v>0</v>
      </c>
      <c r="C67" s="136">
        <f t="shared" si="2"/>
        <v>0</v>
      </c>
      <c r="D67" s="137">
        <f t="shared" si="2"/>
        <v>0</v>
      </c>
      <c r="E67" s="136">
        <f t="shared" si="2"/>
        <v>0</v>
      </c>
      <c r="F67" s="137">
        <f t="shared" si="2"/>
        <v>0</v>
      </c>
      <c r="G67" s="136">
        <f t="shared" si="2"/>
        <v>0</v>
      </c>
      <c r="H67" s="138">
        <f t="shared" si="2"/>
        <v>0</v>
      </c>
      <c r="I67" s="139">
        <f t="shared" si="2"/>
        <v>0</v>
      </c>
      <c r="J67" s="138">
        <f t="shared" si="2"/>
        <v>0</v>
      </c>
      <c r="K67" s="140">
        <f t="shared" si="2"/>
        <v>0</v>
      </c>
      <c r="L67" s="137">
        <f t="shared" si="2"/>
        <v>0</v>
      </c>
      <c r="M67" s="136">
        <f t="shared" si="2"/>
        <v>0</v>
      </c>
      <c r="N67" s="137">
        <f t="shared" si="2"/>
        <v>0</v>
      </c>
      <c r="O67" s="136">
        <f t="shared" si="2"/>
        <v>0</v>
      </c>
      <c r="P67" s="137">
        <f t="shared" si="2"/>
        <v>0</v>
      </c>
      <c r="Q67" s="136">
        <f t="shared" si="2"/>
        <v>0</v>
      </c>
      <c r="R67" s="137">
        <f t="shared" si="2"/>
        <v>0</v>
      </c>
      <c r="S67" s="136">
        <f t="shared" si="2"/>
        <v>0</v>
      </c>
      <c r="T67" s="139">
        <f t="shared" si="2"/>
        <v>0</v>
      </c>
      <c r="U67" s="140">
        <f t="shared" si="2"/>
        <v>0</v>
      </c>
      <c r="V67" s="137">
        <f t="shared" si="2"/>
        <v>0</v>
      </c>
      <c r="W67" s="141">
        <f t="shared" si="2"/>
        <v>0</v>
      </c>
      <c r="X67" s="141">
        <f t="shared" si="2"/>
        <v>0</v>
      </c>
      <c r="Y67" s="136">
        <f>Y65-Y66</f>
        <v>0</v>
      </c>
      <c r="Z67" s="247" t="s">
        <v>97</v>
      </c>
      <c r="AA67" s="248"/>
      <c r="AB67" s="249"/>
      <c r="AC67" s="7"/>
    </row>
    <row r="68" spans="1:30" ht="27" customHeight="1" thickBot="1">
      <c r="A68" s="22"/>
      <c r="B68" s="130" t="str">
        <f t="shared" ref="B68:Y68" si="3">IFERROR(B65/B66-100%,"0")</f>
        <v>0</v>
      </c>
      <c r="C68" s="131" t="str">
        <f t="shared" si="3"/>
        <v>0</v>
      </c>
      <c r="D68" s="132" t="str">
        <f t="shared" si="3"/>
        <v>0</v>
      </c>
      <c r="E68" s="131" t="str">
        <f t="shared" si="3"/>
        <v>0</v>
      </c>
      <c r="F68" s="132" t="str">
        <f t="shared" si="3"/>
        <v>0</v>
      </c>
      <c r="G68" s="131" t="str">
        <f t="shared" si="3"/>
        <v>0</v>
      </c>
      <c r="H68" s="133" t="str">
        <f t="shared" si="3"/>
        <v>0</v>
      </c>
      <c r="I68" s="133" t="str">
        <f t="shared" si="3"/>
        <v>0</v>
      </c>
      <c r="J68" s="133" t="str">
        <f t="shared" si="3"/>
        <v>0</v>
      </c>
      <c r="K68" s="133" t="str">
        <f t="shared" si="3"/>
        <v>0</v>
      </c>
      <c r="L68" s="132" t="str">
        <f t="shared" si="3"/>
        <v>0</v>
      </c>
      <c r="M68" s="131" t="str">
        <f t="shared" si="3"/>
        <v>0</v>
      </c>
      <c r="N68" s="132" t="str">
        <f t="shared" si="3"/>
        <v>0</v>
      </c>
      <c r="O68" s="131" t="str">
        <f t="shared" si="3"/>
        <v>0</v>
      </c>
      <c r="P68" s="132" t="str">
        <f t="shared" si="3"/>
        <v>0</v>
      </c>
      <c r="Q68" s="131" t="str">
        <f t="shared" si="3"/>
        <v>0</v>
      </c>
      <c r="R68" s="132" t="str">
        <f t="shared" si="3"/>
        <v>0</v>
      </c>
      <c r="S68" s="131" t="str">
        <f t="shared" si="3"/>
        <v>0</v>
      </c>
      <c r="T68" s="133" t="str">
        <f t="shared" si="3"/>
        <v>0</v>
      </c>
      <c r="U68" s="133" t="str">
        <f t="shared" si="3"/>
        <v>0</v>
      </c>
      <c r="V68" s="132" t="str">
        <f t="shared" si="3"/>
        <v>0</v>
      </c>
      <c r="W68" s="134" t="str">
        <f t="shared" si="3"/>
        <v>0</v>
      </c>
      <c r="X68" s="134" t="str">
        <f t="shared" si="3"/>
        <v>0</v>
      </c>
      <c r="Y68" s="131" t="str">
        <f t="shared" si="3"/>
        <v>0</v>
      </c>
      <c r="Z68" s="235" t="s">
        <v>15</v>
      </c>
      <c r="AA68" s="236"/>
      <c r="AB68" s="223"/>
      <c r="AC68" s="7"/>
    </row>
    <row r="69" spans="1:30" ht="3.75" customHeight="1" thickBot="1">
      <c r="A69" s="26"/>
      <c r="B69" s="27"/>
      <c r="C69" s="28"/>
      <c r="D69" s="28"/>
      <c r="E69" s="28"/>
      <c r="F69" s="28"/>
      <c r="G69" s="28"/>
      <c r="H69" s="28"/>
      <c r="I69" s="29"/>
      <c r="J69" s="29"/>
      <c r="K69" s="29"/>
      <c r="L69" s="30"/>
      <c r="M69" s="30"/>
      <c r="N69" s="30"/>
      <c r="O69" s="30"/>
      <c r="P69" s="30"/>
      <c r="Q69" s="30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2"/>
      <c r="AC69" s="33"/>
      <c r="AD69" s="10"/>
    </row>
    <row r="70" spans="1:30" ht="16.5" customHeight="1" thickTop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</sheetData>
  <sheetProtection algorithmName="SHA-512" hashValue="7s9kfkOFXymFZyHpHyWEqTyGcNA6cx0dGCtmMaZ+y/HYplD6RwCYkWFKIUnRrrp9x0OapsjQUznAao78t2IpIg==" saltValue="ZUz/GbO20DrnfXolBSzhug==" spinCount="100000" sheet="1" objects="1" scenarios="1"/>
  <mergeCells count="44">
    <mergeCell ref="B10:C10"/>
    <mergeCell ref="D9:E9"/>
    <mergeCell ref="T10:T11"/>
    <mergeCell ref="I10:I11"/>
    <mergeCell ref="P9:Q9"/>
    <mergeCell ref="P10:Q10"/>
    <mergeCell ref="H10:H11"/>
    <mergeCell ref="D10:E10"/>
    <mergeCell ref="F10:G10"/>
    <mergeCell ref="F9:G9"/>
    <mergeCell ref="J10:J11"/>
    <mergeCell ref="K10:K11"/>
    <mergeCell ref="L10:M10"/>
    <mergeCell ref="N10:O10"/>
    <mergeCell ref="B9:C9"/>
    <mergeCell ref="X2:AB4"/>
    <mergeCell ref="H7:V7"/>
    <mergeCell ref="I5:K5"/>
    <mergeCell ref="H2:V3"/>
    <mergeCell ref="AA9:AA11"/>
    <mergeCell ref="Q5:S5"/>
    <mergeCell ref="T5:V5"/>
    <mergeCell ref="X5:AB7"/>
    <mergeCell ref="L9:M9"/>
    <mergeCell ref="N9:O9"/>
    <mergeCell ref="U10:U11"/>
    <mergeCell ref="R9:S9"/>
    <mergeCell ref="R10:S10"/>
    <mergeCell ref="B2:F2"/>
    <mergeCell ref="B3:F3"/>
    <mergeCell ref="B7:F7"/>
    <mergeCell ref="B5:F6"/>
    <mergeCell ref="L5:N5"/>
    <mergeCell ref="Z66:AB66"/>
    <mergeCell ref="Z68:AB68"/>
    <mergeCell ref="V9:Y9"/>
    <mergeCell ref="AA12:AA26"/>
    <mergeCell ref="AA27:AA48"/>
    <mergeCell ref="AA49:AA55"/>
    <mergeCell ref="Z9:Z11"/>
    <mergeCell ref="AB9:AB11"/>
    <mergeCell ref="Z67:AB67"/>
    <mergeCell ref="Z65:AB65"/>
    <mergeCell ref="V10:Y10"/>
  </mergeCells>
  <conditionalFormatting sqref="B3 G3 B7 G7:H7 Z8:AB8">
    <cfRule type="containsText" dxfId="22" priority="7" operator="containsText" text="0">
      <formula>NOT(ISERROR(SEARCH("0",B3)))</formula>
    </cfRule>
  </conditionalFormatting>
  <conditionalFormatting sqref="W3 W7">
    <cfRule type="containsText" dxfId="21" priority="6" operator="containsText" text="0">
      <formula>NOT(ISERROR(SEARCH("0",W3)))</formula>
    </cfRule>
  </conditionalFormatting>
  <conditionalFormatting sqref="X5:AB7">
    <cfRule type="cellIs" dxfId="20" priority="3" operator="equal">
      <formula>0</formula>
    </cfRule>
  </conditionalFormatting>
  <conditionalFormatting sqref="B68:Y68">
    <cfRule type="cellIs" dxfId="19" priority="1" operator="greaterThan">
      <formula>0</formula>
    </cfRule>
    <cfRule type="cellIs" dxfId="18" priority="2" operator="lessThan">
      <formula>0</formula>
    </cfRule>
  </conditionalFormatting>
  <printOptions horizontalCentered="1"/>
  <pageMargins left="0" right="0" top="0.1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62D2-14E6-48E6-A3C4-B382C8D92730}">
  <sheetPr>
    <tabColor rgb="FF00FF00"/>
  </sheetPr>
  <dimension ref="A1:AC43"/>
  <sheetViews>
    <sheetView showGridLines="0" topLeftCell="A22" zoomScaleNormal="100" workbookViewId="0">
      <selection activeCell="Y38" sqref="B38:Y38"/>
    </sheetView>
  </sheetViews>
  <sheetFormatPr defaultRowHeight="15"/>
  <cols>
    <col min="1" max="1" width="1" style="4" customWidth="1"/>
    <col min="2" max="25" width="5" style="4" customWidth="1"/>
    <col min="26" max="26" width="12.28515625" style="4" customWidth="1"/>
    <col min="27" max="27" width="3.7109375" style="4" customWidth="1"/>
    <col min="28" max="28" width="1" style="4" customWidth="1"/>
    <col min="29" max="16384" width="9.140625" style="4"/>
  </cols>
  <sheetData>
    <row r="1" spans="1:28" ht="5.2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30.75" customHeight="1">
      <c r="A2" s="5"/>
      <c r="B2" s="250" t="s">
        <v>94</v>
      </c>
      <c r="C2" s="251"/>
      <c r="D2" s="251"/>
      <c r="E2" s="251"/>
      <c r="F2" s="252"/>
      <c r="G2" s="6"/>
      <c r="H2" s="159" t="s">
        <v>92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6"/>
      <c r="X2" s="250" t="s">
        <v>16</v>
      </c>
      <c r="Y2" s="251"/>
      <c r="Z2" s="251"/>
      <c r="AA2" s="252"/>
      <c r="AB2" s="7"/>
    </row>
    <row r="3" spans="1:28" ht="30.75" customHeight="1" thickBot="1">
      <c r="A3" s="5"/>
      <c r="B3" s="253"/>
      <c r="C3" s="254"/>
      <c r="D3" s="254"/>
      <c r="E3" s="254"/>
      <c r="F3" s="255"/>
      <c r="G3" s="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8"/>
      <c r="X3" s="291"/>
      <c r="Y3" s="292"/>
      <c r="Z3" s="292"/>
      <c r="AA3" s="293"/>
      <c r="AB3" s="7"/>
    </row>
    <row r="4" spans="1:28" ht="3.75" customHeight="1" thickBot="1">
      <c r="A4" s="19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118"/>
      <c r="Y4" s="47"/>
      <c r="Z4" s="47"/>
      <c r="AA4" s="118"/>
      <c r="AB4" s="7"/>
    </row>
    <row r="5" spans="1:28" ht="30.75" customHeight="1">
      <c r="A5" s="5"/>
      <c r="B5" s="259" t="s">
        <v>95</v>
      </c>
      <c r="C5" s="260"/>
      <c r="D5" s="260"/>
      <c r="E5" s="260"/>
      <c r="F5" s="261"/>
      <c r="G5" s="12"/>
      <c r="H5" s="12"/>
      <c r="I5" s="306"/>
      <c r="J5" s="306"/>
      <c r="K5" s="306"/>
      <c r="L5" s="179" t="s">
        <v>40</v>
      </c>
      <c r="M5" s="180"/>
      <c r="N5" s="180"/>
      <c r="O5" s="79"/>
      <c r="P5" s="79"/>
      <c r="Q5" s="306"/>
      <c r="R5" s="306"/>
      <c r="S5" s="306"/>
      <c r="T5" s="180" t="s">
        <v>39</v>
      </c>
      <c r="U5" s="180"/>
      <c r="V5" s="180"/>
      <c r="W5" s="12"/>
      <c r="X5" s="297" t="s">
        <v>96</v>
      </c>
      <c r="Y5" s="298"/>
      <c r="Z5" s="298"/>
      <c r="AA5" s="299"/>
      <c r="AB5" s="7"/>
    </row>
    <row r="6" spans="1:28" s="17" customFormat="1" ht="3.75" customHeight="1">
      <c r="A6" s="13"/>
      <c r="B6" s="262"/>
      <c r="C6" s="263"/>
      <c r="D6" s="263"/>
      <c r="E6" s="263"/>
      <c r="F6" s="264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262"/>
      <c r="Y6" s="263"/>
      <c r="Z6" s="263"/>
      <c r="AA6" s="264"/>
      <c r="AB6" s="7"/>
    </row>
    <row r="7" spans="1:28" ht="30.75" customHeight="1" thickBot="1">
      <c r="A7" s="5"/>
      <c r="B7" s="256"/>
      <c r="C7" s="257"/>
      <c r="D7" s="257"/>
      <c r="E7" s="257"/>
      <c r="F7" s="258"/>
      <c r="G7" s="18"/>
      <c r="H7" s="196" t="s">
        <v>38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8"/>
      <c r="X7" s="294"/>
      <c r="Y7" s="295"/>
      <c r="Z7" s="295"/>
      <c r="AA7" s="296"/>
      <c r="AB7" s="7"/>
    </row>
    <row r="8" spans="1:28" ht="3.75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7"/>
    </row>
    <row r="9" spans="1:28" ht="19.5" customHeight="1">
      <c r="A9" s="22"/>
      <c r="B9" s="197">
        <v>14</v>
      </c>
      <c r="C9" s="198"/>
      <c r="D9" s="198">
        <v>13</v>
      </c>
      <c r="E9" s="198"/>
      <c r="F9" s="198">
        <v>12</v>
      </c>
      <c r="G9" s="198"/>
      <c r="H9" s="101">
        <v>11</v>
      </c>
      <c r="I9" s="101">
        <v>10</v>
      </c>
      <c r="J9" s="101">
        <v>9</v>
      </c>
      <c r="K9" s="101">
        <v>8</v>
      </c>
      <c r="L9" s="198">
        <v>7</v>
      </c>
      <c r="M9" s="198"/>
      <c r="N9" s="198">
        <v>6</v>
      </c>
      <c r="O9" s="198"/>
      <c r="P9" s="198">
        <v>5</v>
      </c>
      <c r="Q9" s="198"/>
      <c r="R9" s="198">
        <v>4</v>
      </c>
      <c r="S9" s="198"/>
      <c r="T9" s="101">
        <v>3</v>
      </c>
      <c r="U9" s="101">
        <v>2</v>
      </c>
      <c r="V9" s="199">
        <v>1</v>
      </c>
      <c r="W9" s="200"/>
      <c r="X9" s="200"/>
      <c r="Y9" s="201"/>
      <c r="Z9" s="300" t="s">
        <v>34</v>
      </c>
      <c r="AA9" s="303" t="s">
        <v>0</v>
      </c>
      <c r="AB9" s="7"/>
    </row>
    <row r="10" spans="1:28" ht="41.25" customHeight="1">
      <c r="A10" s="22"/>
      <c r="B10" s="208" t="s">
        <v>1</v>
      </c>
      <c r="C10" s="209"/>
      <c r="D10" s="210" t="s">
        <v>32</v>
      </c>
      <c r="E10" s="209"/>
      <c r="F10" s="210" t="s">
        <v>6</v>
      </c>
      <c r="G10" s="209"/>
      <c r="H10" s="211" t="s">
        <v>5</v>
      </c>
      <c r="I10" s="211" t="s">
        <v>31</v>
      </c>
      <c r="J10" s="211" t="s">
        <v>28</v>
      </c>
      <c r="K10" s="213" t="s">
        <v>30</v>
      </c>
      <c r="L10" s="210" t="s">
        <v>4</v>
      </c>
      <c r="M10" s="209"/>
      <c r="N10" s="218" t="s">
        <v>20</v>
      </c>
      <c r="O10" s="219"/>
      <c r="P10" s="210" t="s">
        <v>21</v>
      </c>
      <c r="Q10" s="209"/>
      <c r="R10" s="210" t="s">
        <v>9</v>
      </c>
      <c r="S10" s="209"/>
      <c r="T10" s="211" t="s">
        <v>27</v>
      </c>
      <c r="U10" s="213" t="s">
        <v>26</v>
      </c>
      <c r="V10" s="210" t="s">
        <v>24</v>
      </c>
      <c r="W10" s="215"/>
      <c r="X10" s="215"/>
      <c r="Y10" s="209"/>
      <c r="Z10" s="301"/>
      <c r="AA10" s="304"/>
      <c r="AB10" s="7"/>
    </row>
    <row r="11" spans="1:28" ht="103.5" customHeight="1" thickBot="1">
      <c r="A11" s="22"/>
      <c r="B11" s="102" t="s">
        <v>7</v>
      </c>
      <c r="C11" s="103" t="s">
        <v>8</v>
      </c>
      <c r="D11" s="104" t="s">
        <v>12</v>
      </c>
      <c r="E11" s="103" t="s">
        <v>2</v>
      </c>
      <c r="F11" s="104" t="s">
        <v>10</v>
      </c>
      <c r="G11" s="105" t="s">
        <v>11</v>
      </c>
      <c r="H11" s="212"/>
      <c r="I11" s="212"/>
      <c r="J11" s="212"/>
      <c r="K11" s="214"/>
      <c r="L11" s="104" t="s">
        <v>12</v>
      </c>
      <c r="M11" s="105" t="s">
        <v>29</v>
      </c>
      <c r="N11" s="104" t="s">
        <v>12</v>
      </c>
      <c r="O11" s="103" t="s">
        <v>3</v>
      </c>
      <c r="P11" s="104" t="s">
        <v>12</v>
      </c>
      <c r="Q11" s="103" t="s">
        <v>3</v>
      </c>
      <c r="R11" s="104" t="s">
        <v>12</v>
      </c>
      <c r="S11" s="103" t="s">
        <v>3</v>
      </c>
      <c r="T11" s="212"/>
      <c r="U11" s="214"/>
      <c r="V11" s="104" t="s">
        <v>25</v>
      </c>
      <c r="W11" s="106" t="s">
        <v>19</v>
      </c>
      <c r="X11" s="128" t="s">
        <v>18</v>
      </c>
      <c r="Y11" s="103" t="s">
        <v>17</v>
      </c>
      <c r="Z11" s="302"/>
      <c r="AA11" s="305"/>
      <c r="AB11" s="7"/>
    </row>
    <row r="12" spans="1:28" ht="27" customHeight="1">
      <c r="A12" s="22"/>
      <c r="B12" s="55"/>
      <c r="C12" s="56"/>
      <c r="D12" s="57"/>
      <c r="E12" s="56"/>
      <c r="F12" s="57"/>
      <c r="G12" s="56"/>
      <c r="H12" s="58"/>
      <c r="I12" s="56"/>
      <c r="J12" s="58"/>
      <c r="K12" s="59"/>
      <c r="L12" s="57"/>
      <c r="M12" s="60"/>
      <c r="N12" s="57"/>
      <c r="O12" s="56"/>
      <c r="P12" s="57"/>
      <c r="Q12" s="56"/>
      <c r="R12" s="57"/>
      <c r="S12" s="60"/>
      <c r="T12" s="56"/>
      <c r="U12" s="59"/>
      <c r="V12" s="48">
        <f>SUM(W12:Y12)</f>
        <v>0</v>
      </c>
      <c r="W12" s="67"/>
      <c r="X12" s="68"/>
      <c r="Y12" s="56"/>
      <c r="Z12" s="49" t="s">
        <v>44</v>
      </c>
      <c r="AA12" s="50">
        <v>1</v>
      </c>
      <c r="AB12" s="7"/>
    </row>
    <row r="13" spans="1:28" ht="27" customHeight="1">
      <c r="A13" s="22"/>
      <c r="B13" s="40"/>
      <c r="C13" s="43"/>
      <c r="D13" s="42"/>
      <c r="E13" s="43"/>
      <c r="F13" s="42"/>
      <c r="G13" s="43"/>
      <c r="H13" s="44"/>
      <c r="I13" s="43"/>
      <c r="J13" s="44"/>
      <c r="K13" s="45"/>
      <c r="L13" s="42"/>
      <c r="M13" s="41"/>
      <c r="N13" s="42"/>
      <c r="O13" s="43"/>
      <c r="P13" s="42"/>
      <c r="Q13" s="43"/>
      <c r="R13" s="42"/>
      <c r="S13" s="41"/>
      <c r="T13" s="43"/>
      <c r="U13" s="45"/>
      <c r="V13" s="51">
        <f>SUM(W13:Y13)</f>
        <v>0</v>
      </c>
      <c r="W13" s="54"/>
      <c r="X13" s="46"/>
      <c r="Y13" s="43"/>
      <c r="Z13" s="52" t="s">
        <v>45</v>
      </c>
      <c r="AA13" s="53">
        <f>AA12+1</f>
        <v>2</v>
      </c>
      <c r="AB13" s="7"/>
    </row>
    <row r="14" spans="1:28" ht="27" customHeight="1">
      <c r="A14" s="22"/>
      <c r="B14" s="61"/>
      <c r="C14" s="62"/>
      <c r="D14" s="63"/>
      <c r="E14" s="62"/>
      <c r="F14" s="63"/>
      <c r="G14" s="62"/>
      <c r="H14" s="64"/>
      <c r="I14" s="62"/>
      <c r="J14" s="64"/>
      <c r="K14" s="65"/>
      <c r="L14" s="63"/>
      <c r="M14" s="66"/>
      <c r="N14" s="63"/>
      <c r="O14" s="62"/>
      <c r="P14" s="63"/>
      <c r="Q14" s="62"/>
      <c r="R14" s="63"/>
      <c r="S14" s="66"/>
      <c r="T14" s="62"/>
      <c r="U14" s="65"/>
      <c r="V14" s="51">
        <f t="shared" ref="V14:V39" si="0">SUM(W14:Y14)</f>
        <v>0</v>
      </c>
      <c r="W14" s="69"/>
      <c r="X14" s="70"/>
      <c r="Y14" s="62"/>
      <c r="Z14" s="52" t="s">
        <v>46</v>
      </c>
      <c r="AA14" s="53">
        <f t="shared" ref="AA14:AA37" si="1">AA13+1</f>
        <v>3</v>
      </c>
      <c r="AB14" s="7"/>
    </row>
    <row r="15" spans="1:28" ht="27" customHeight="1">
      <c r="A15" s="22"/>
      <c r="B15" s="61"/>
      <c r="C15" s="62"/>
      <c r="D15" s="63"/>
      <c r="E15" s="62"/>
      <c r="F15" s="63"/>
      <c r="G15" s="62"/>
      <c r="H15" s="64"/>
      <c r="I15" s="62"/>
      <c r="J15" s="64"/>
      <c r="K15" s="65"/>
      <c r="L15" s="63"/>
      <c r="M15" s="66"/>
      <c r="N15" s="63"/>
      <c r="O15" s="62"/>
      <c r="P15" s="63"/>
      <c r="Q15" s="62"/>
      <c r="R15" s="63"/>
      <c r="S15" s="66"/>
      <c r="T15" s="62"/>
      <c r="U15" s="65"/>
      <c r="V15" s="51">
        <f t="shared" si="0"/>
        <v>0</v>
      </c>
      <c r="W15" s="69"/>
      <c r="X15" s="70"/>
      <c r="Y15" s="62"/>
      <c r="Z15" s="52" t="s">
        <v>47</v>
      </c>
      <c r="AA15" s="53">
        <f t="shared" si="1"/>
        <v>4</v>
      </c>
      <c r="AB15" s="7"/>
    </row>
    <row r="16" spans="1:28" ht="27" customHeight="1">
      <c r="A16" s="22"/>
      <c r="B16" s="61"/>
      <c r="C16" s="62"/>
      <c r="D16" s="63"/>
      <c r="E16" s="62"/>
      <c r="F16" s="63"/>
      <c r="G16" s="62"/>
      <c r="H16" s="64"/>
      <c r="I16" s="62"/>
      <c r="J16" s="64"/>
      <c r="K16" s="65"/>
      <c r="L16" s="63"/>
      <c r="M16" s="66"/>
      <c r="N16" s="63"/>
      <c r="O16" s="62"/>
      <c r="P16" s="63"/>
      <c r="Q16" s="62"/>
      <c r="R16" s="63"/>
      <c r="S16" s="66"/>
      <c r="T16" s="62"/>
      <c r="U16" s="65"/>
      <c r="V16" s="51">
        <f t="shared" si="0"/>
        <v>0</v>
      </c>
      <c r="W16" s="69"/>
      <c r="X16" s="70"/>
      <c r="Y16" s="62"/>
      <c r="Z16" s="52" t="s">
        <v>48</v>
      </c>
      <c r="AA16" s="53">
        <f t="shared" si="1"/>
        <v>5</v>
      </c>
      <c r="AB16" s="7"/>
    </row>
    <row r="17" spans="1:28" ht="27" customHeight="1">
      <c r="A17" s="22"/>
      <c r="B17" s="61"/>
      <c r="C17" s="62"/>
      <c r="D17" s="63"/>
      <c r="E17" s="62"/>
      <c r="F17" s="63"/>
      <c r="G17" s="62"/>
      <c r="H17" s="64"/>
      <c r="I17" s="62"/>
      <c r="J17" s="64"/>
      <c r="K17" s="65"/>
      <c r="L17" s="63"/>
      <c r="M17" s="66"/>
      <c r="N17" s="63"/>
      <c r="O17" s="62"/>
      <c r="P17" s="63"/>
      <c r="Q17" s="62"/>
      <c r="R17" s="63"/>
      <c r="S17" s="66"/>
      <c r="T17" s="62"/>
      <c r="U17" s="65"/>
      <c r="V17" s="51">
        <f t="shared" si="0"/>
        <v>0</v>
      </c>
      <c r="W17" s="69"/>
      <c r="X17" s="70"/>
      <c r="Y17" s="62"/>
      <c r="Z17" s="52" t="s">
        <v>49</v>
      </c>
      <c r="AA17" s="53">
        <f t="shared" si="1"/>
        <v>6</v>
      </c>
      <c r="AB17" s="7"/>
    </row>
    <row r="18" spans="1:28" ht="27" customHeight="1">
      <c r="A18" s="22"/>
      <c r="B18" s="61"/>
      <c r="C18" s="62"/>
      <c r="D18" s="63"/>
      <c r="E18" s="62"/>
      <c r="F18" s="63"/>
      <c r="G18" s="62"/>
      <c r="H18" s="64"/>
      <c r="I18" s="62"/>
      <c r="J18" s="64"/>
      <c r="K18" s="65"/>
      <c r="L18" s="63"/>
      <c r="M18" s="66"/>
      <c r="N18" s="63"/>
      <c r="O18" s="62"/>
      <c r="P18" s="63"/>
      <c r="Q18" s="62"/>
      <c r="R18" s="63"/>
      <c r="S18" s="66"/>
      <c r="T18" s="62"/>
      <c r="U18" s="65"/>
      <c r="V18" s="51">
        <f t="shared" si="0"/>
        <v>0</v>
      </c>
      <c r="W18" s="69"/>
      <c r="X18" s="70"/>
      <c r="Y18" s="62"/>
      <c r="Z18" s="52" t="s">
        <v>50</v>
      </c>
      <c r="AA18" s="53">
        <f t="shared" si="1"/>
        <v>7</v>
      </c>
      <c r="AB18" s="7"/>
    </row>
    <row r="19" spans="1:28" ht="27" customHeight="1">
      <c r="A19" s="22"/>
      <c r="B19" s="61"/>
      <c r="C19" s="62"/>
      <c r="D19" s="63"/>
      <c r="E19" s="62"/>
      <c r="F19" s="63"/>
      <c r="G19" s="62"/>
      <c r="H19" s="64"/>
      <c r="I19" s="62"/>
      <c r="J19" s="64"/>
      <c r="K19" s="65"/>
      <c r="L19" s="63"/>
      <c r="M19" s="66"/>
      <c r="N19" s="63"/>
      <c r="O19" s="62"/>
      <c r="P19" s="63"/>
      <c r="Q19" s="62"/>
      <c r="R19" s="63"/>
      <c r="S19" s="66"/>
      <c r="T19" s="62"/>
      <c r="U19" s="65"/>
      <c r="V19" s="51">
        <f t="shared" si="0"/>
        <v>0</v>
      </c>
      <c r="W19" s="69"/>
      <c r="X19" s="70"/>
      <c r="Y19" s="62"/>
      <c r="Z19" s="52" t="s">
        <v>51</v>
      </c>
      <c r="AA19" s="53">
        <f t="shared" si="1"/>
        <v>8</v>
      </c>
      <c r="AB19" s="7"/>
    </row>
    <row r="20" spans="1:28" ht="27" customHeight="1">
      <c r="A20" s="22"/>
      <c r="B20" s="61"/>
      <c r="C20" s="62"/>
      <c r="D20" s="63"/>
      <c r="E20" s="62"/>
      <c r="F20" s="63"/>
      <c r="G20" s="62"/>
      <c r="H20" s="64"/>
      <c r="I20" s="62"/>
      <c r="J20" s="64"/>
      <c r="K20" s="65"/>
      <c r="L20" s="63"/>
      <c r="M20" s="66"/>
      <c r="N20" s="63"/>
      <c r="O20" s="62"/>
      <c r="P20" s="63"/>
      <c r="Q20" s="62"/>
      <c r="R20" s="63"/>
      <c r="S20" s="66"/>
      <c r="T20" s="62"/>
      <c r="U20" s="65"/>
      <c r="V20" s="51">
        <f t="shared" si="0"/>
        <v>0</v>
      </c>
      <c r="W20" s="69"/>
      <c r="X20" s="70"/>
      <c r="Y20" s="62"/>
      <c r="Z20" s="52" t="s">
        <v>52</v>
      </c>
      <c r="AA20" s="53">
        <f t="shared" si="1"/>
        <v>9</v>
      </c>
      <c r="AB20" s="7"/>
    </row>
    <row r="21" spans="1:28" ht="27" customHeight="1">
      <c r="A21" s="22"/>
      <c r="B21" s="61"/>
      <c r="C21" s="62"/>
      <c r="D21" s="63"/>
      <c r="E21" s="62"/>
      <c r="F21" s="63"/>
      <c r="G21" s="62"/>
      <c r="H21" s="64"/>
      <c r="I21" s="62"/>
      <c r="J21" s="64"/>
      <c r="K21" s="65"/>
      <c r="L21" s="63"/>
      <c r="M21" s="66"/>
      <c r="N21" s="63"/>
      <c r="O21" s="62"/>
      <c r="P21" s="63"/>
      <c r="Q21" s="62"/>
      <c r="R21" s="63"/>
      <c r="S21" s="66"/>
      <c r="T21" s="62"/>
      <c r="U21" s="65"/>
      <c r="V21" s="51">
        <f t="shared" si="0"/>
        <v>0</v>
      </c>
      <c r="W21" s="69"/>
      <c r="X21" s="70"/>
      <c r="Y21" s="62"/>
      <c r="Z21" s="52" t="s">
        <v>53</v>
      </c>
      <c r="AA21" s="53">
        <f t="shared" si="1"/>
        <v>10</v>
      </c>
      <c r="AB21" s="7"/>
    </row>
    <row r="22" spans="1:28" ht="27" customHeight="1">
      <c r="A22" s="22"/>
      <c r="B22" s="61"/>
      <c r="C22" s="62"/>
      <c r="D22" s="63"/>
      <c r="E22" s="62"/>
      <c r="F22" s="63"/>
      <c r="G22" s="62"/>
      <c r="H22" s="64"/>
      <c r="I22" s="62"/>
      <c r="J22" s="64"/>
      <c r="K22" s="65"/>
      <c r="L22" s="63"/>
      <c r="M22" s="66"/>
      <c r="N22" s="63"/>
      <c r="O22" s="62"/>
      <c r="P22" s="63"/>
      <c r="Q22" s="62"/>
      <c r="R22" s="63"/>
      <c r="S22" s="66"/>
      <c r="T22" s="62"/>
      <c r="U22" s="65"/>
      <c r="V22" s="51">
        <f t="shared" si="0"/>
        <v>0</v>
      </c>
      <c r="W22" s="69"/>
      <c r="X22" s="70"/>
      <c r="Y22" s="62"/>
      <c r="Z22" s="52" t="s">
        <v>35</v>
      </c>
      <c r="AA22" s="53">
        <f t="shared" si="1"/>
        <v>11</v>
      </c>
      <c r="AB22" s="7"/>
    </row>
    <row r="23" spans="1:28" ht="27" customHeight="1">
      <c r="A23" s="22"/>
      <c r="B23" s="61"/>
      <c r="C23" s="62"/>
      <c r="D23" s="63"/>
      <c r="E23" s="62"/>
      <c r="F23" s="63"/>
      <c r="G23" s="62"/>
      <c r="H23" s="64"/>
      <c r="I23" s="62"/>
      <c r="J23" s="64"/>
      <c r="K23" s="65"/>
      <c r="L23" s="63"/>
      <c r="M23" s="66"/>
      <c r="N23" s="63"/>
      <c r="O23" s="62"/>
      <c r="P23" s="63"/>
      <c r="Q23" s="62"/>
      <c r="R23" s="63"/>
      <c r="S23" s="66"/>
      <c r="T23" s="62"/>
      <c r="U23" s="65"/>
      <c r="V23" s="51">
        <f t="shared" si="0"/>
        <v>0</v>
      </c>
      <c r="W23" s="69"/>
      <c r="X23" s="70"/>
      <c r="Y23" s="62"/>
      <c r="Z23" s="52" t="s">
        <v>54</v>
      </c>
      <c r="AA23" s="53">
        <f t="shared" si="1"/>
        <v>12</v>
      </c>
      <c r="AB23" s="7"/>
    </row>
    <row r="24" spans="1:28" ht="27" customHeight="1">
      <c r="A24" s="22"/>
      <c r="B24" s="61"/>
      <c r="C24" s="62"/>
      <c r="D24" s="63"/>
      <c r="E24" s="62"/>
      <c r="F24" s="63"/>
      <c r="G24" s="62"/>
      <c r="H24" s="64"/>
      <c r="I24" s="62"/>
      <c r="J24" s="64"/>
      <c r="K24" s="65"/>
      <c r="L24" s="63"/>
      <c r="M24" s="66"/>
      <c r="N24" s="63"/>
      <c r="O24" s="62"/>
      <c r="P24" s="63"/>
      <c r="Q24" s="62"/>
      <c r="R24" s="63"/>
      <c r="S24" s="66"/>
      <c r="T24" s="62"/>
      <c r="U24" s="65"/>
      <c r="V24" s="51">
        <f t="shared" si="0"/>
        <v>0</v>
      </c>
      <c r="W24" s="69"/>
      <c r="X24" s="70"/>
      <c r="Y24" s="62"/>
      <c r="Z24" s="52" t="s">
        <v>55</v>
      </c>
      <c r="AA24" s="53">
        <f t="shared" si="1"/>
        <v>13</v>
      </c>
      <c r="AB24" s="7"/>
    </row>
    <row r="25" spans="1:28" ht="27" customHeight="1">
      <c r="A25" s="22"/>
      <c r="B25" s="61"/>
      <c r="C25" s="62"/>
      <c r="D25" s="63"/>
      <c r="E25" s="62"/>
      <c r="F25" s="63"/>
      <c r="G25" s="62"/>
      <c r="H25" s="64"/>
      <c r="I25" s="62"/>
      <c r="J25" s="64"/>
      <c r="K25" s="65"/>
      <c r="L25" s="63"/>
      <c r="M25" s="66"/>
      <c r="N25" s="63"/>
      <c r="O25" s="62"/>
      <c r="P25" s="63"/>
      <c r="Q25" s="62"/>
      <c r="R25" s="63"/>
      <c r="S25" s="66"/>
      <c r="T25" s="62"/>
      <c r="U25" s="65"/>
      <c r="V25" s="51">
        <f t="shared" si="0"/>
        <v>0</v>
      </c>
      <c r="W25" s="69"/>
      <c r="X25" s="70"/>
      <c r="Y25" s="62"/>
      <c r="Z25" s="52" t="s">
        <v>56</v>
      </c>
      <c r="AA25" s="53">
        <f t="shared" si="1"/>
        <v>14</v>
      </c>
      <c r="AB25" s="7"/>
    </row>
    <row r="26" spans="1:28" ht="27" customHeight="1" thickBot="1">
      <c r="A26" s="22"/>
      <c r="B26" s="61"/>
      <c r="C26" s="62"/>
      <c r="D26" s="63"/>
      <c r="E26" s="62"/>
      <c r="F26" s="63"/>
      <c r="G26" s="62"/>
      <c r="H26" s="64"/>
      <c r="I26" s="62"/>
      <c r="J26" s="64"/>
      <c r="K26" s="65"/>
      <c r="L26" s="63"/>
      <c r="M26" s="66"/>
      <c r="N26" s="63"/>
      <c r="O26" s="62"/>
      <c r="P26" s="63"/>
      <c r="Q26" s="62"/>
      <c r="R26" s="63"/>
      <c r="S26" s="66"/>
      <c r="T26" s="62"/>
      <c r="U26" s="65"/>
      <c r="V26" s="51">
        <f t="shared" si="0"/>
        <v>0</v>
      </c>
      <c r="W26" s="69"/>
      <c r="X26" s="70"/>
      <c r="Y26" s="62"/>
      <c r="Z26" s="52" t="s">
        <v>57</v>
      </c>
      <c r="AA26" s="53">
        <f t="shared" si="1"/>
        <v>15</v>
      </c>
      <c r="AB26" s="7"/>
    </row>
    <row r="27" spans="1:28" ht="27" hidden="1" customHeight="1">
      <c r="A27" s="22"/>
      <c r="B27" s="61"/>
      <c r="C27" s="62"/>
      <c r="D27" s="63"/>
      <c r="E27" s="62"/>
      <c r="F27" s="63"/>
      <c r="G27" s="62"/>
      <c r="H27" s="64"/>
      <c r="I27" s="62"/>
      <c r="J27" s="64"/>
      <c r="K27" s="65"/>
      <c r="L27" s="63"/>
      <c r="M27" s="66"/>
      <c r="N27" s="63"/>
      <c r="O27" s="62"/>
      <c r="P27" s="63"/>
      <c r="Q27" s="62"/>
      <c r="R27" s="63"/>
      <c r="S27" s="66"/>
      <c r="T27" s="62"/>
      <c r="U27" s="65"/>
      <c r="V27" s="51">
        <f t="shared" si="0"/>
        <v>0</v>
      </c>
      <c r="W27" s="69"/>
      <c r="X27" s="70"/>
      <c r="Y27" s="62"/>
      <c r="Z27" s="142"/>
      <c r="AA27" s="53">
        <f t="shared" si="1"/>
        <v>16</v>
      </c>
      <c r="AB27" s="7"/>
    </row>
    <row r="28" spans="1:28" ht="27" hidden="1" customHeight="1">
      <c r="A28" s="22"/>
      <c r="B28" s="61"/>
      <c r="C28" s="62"/>
      <c r="D28" s="63"/>
      <c r="E28" s="62"/>
      <c r="F28" s="63"/>
      <c r="G28" s="62"/>
      <c r="H28" s="64"/>
      <c r="I28" s="62"/>
      <c r="J28" s="64"/>
      <c r="K28" s="65"/>
      <c r="L28" s="63"/>
      <c r="M28" s="66"/>
      <c r="N28" s="63"/>
      <c r="O28" s="62"/>
      <c r="P28" s="63"/>
      <c r="Q28" s="62"/>
      <c r="R28" s="63"/>
      <c r="S28" s="66"/>
      <c r="T28" s="62"/>
      <c r="U28" s="65"/>
      <c r="V28" s="51">
        <f t="shared" si="0"/>
        <v>0</v>
      </c>
      <c r="W28" s="69"/>
      <c r="X28" s="70"/>
      <c r="Y28" s="62"/>
      <c r="Z28" s="142"/>
      <c r="AA28" s="53">
        <f t="shared" si="1"/>
        <v>17</v>
      </c>
      <c r="AB28" s="7"/>
    </row>
    <row r="29" spans="1:28" ht="27" hidden="1" customHeight="1">
      <c r="A29" s="22"/>
      <c r="B29" s="61"/>
      <c r="C29" s="62"/>
      <c r="D29" s="63"/>
      <c r="E29" s="62"/>
      <c r="F29" s="63"/>
      <c r="G29" s="62"/>
      <c r="H29" s="64"/>
      <c r="I29" s="62"/>
      <c r="J29" s="64"/>
      <c r="K29" s="65"/>
      <c r="L29" s="63"/>
      <c r="M29" s="66"/>
      <c r="N29" s="63"/>
      <c r="O29" s="62"/>
      <c r="P29" s="63"/>
      <c r="Q29" s="62"/>
      <c r="R29" s="63"/>
      <c r="S29" s="66"/>
      <c r="T29" s="62"/>
      <c r="U29" s="65"/>
      <c r="V29" s="51">
        <f t="shared" si="0"/>
        <v>0</v>
      </c>
      <c r="W29" s="69"/>
      <c r="X29" s="70"/>
      <c r="Y29" s="62"/>
      <c r="Z29" s="142"/>
      <c r="AA29" s="53">
        <f t="shared" si="1"/>
        <v>18</v>
      </c>
      <c r="AB29" s="7"/>
    </row>
    <row r="30" spans="1:28" ht="27" hidden="1" customHeight="1">
      <c r="A30" s="22"/>
      <c r="B30" s="61"/>
      <c r="C30" s="62"/>
      <c r="D30" s="63"/>
      <c r="E30" s="62"/>
      <c r="F30" s="63"/>
      <c r="G30" s="62"/>
      <c r="H30" s="64"/>
      <c r="I30" s="62"/>
      <c r="J30" s="64"/>
      <c r="K30" s="65"/>
      <c r="L30" s="63"/>
      <c r="M30" s="66"/>
      <c r="N30" s="63"/>
      <c r="O30" s="62"/>
      <c r="P30" s="63"/>
      <c r="Q30" s="62"/>
      <c r="R30" s="63"/>
      <c r="S30" s="66"/>
      <c r="T30" s="62"/>
      <c r="U30" s="65"/>
      <c r="V30" s="51">
        <f t="shared" si="0"/>
        <v>0</v>
      </c>
      <c r="W30" s="69"/>
      <c r="X30" s="70"/>
      <c r="Y30" s="62"/>
      <c r="Z30" s="142"/>
      <c r="AA30" s="53">
        <f t="shared" si="1"/>
        <v>19</v>
      </c>
      <c r="AB30" s="7"/>
    </row>
    <row r="31" spans="1:28" ht="27" hidden="1" customHeight="1">
      <c r="A31" s="22"/>
      <c r="B31" s="61"/>
      <c r="C31" s="62"/>
      <c r="D31" s="63"/>
      <c r="E31" s="62"/>
      <c r="F31" s="63"/>
      <c r="G31" s="62"/>
      <c r="H31" s="64"/>
      <c r="I31" s="62"/>
      <c r="J31" s="64"/>
      <c r="K31" s="65"/>
      <c r="L31" s="63"/>
      <c r="M31" s="66"/>
      <c r="N31" s="63"/>
      <c r="O31" s="62"/>
      <c r="P31" s="63"/>
      <c r="Q31" s="62"/>
      <c r="R31" s="63"/>
      <c r="S31" s="66"/>
      <c r="T31" s="62"/>
      <c r="U31" s="65"/>
      <c r="V31" s="51">
        <f t="shared" si="0"/>
        <v>0</v>
      </c>
      <c r="W31" s="69"/>
      <c r="X31" s="70"/>
      <c r="Y31" s="62"/>
      <c r="Z31" s="142"/>
      <c r="AA31" s="53">
        <f t="shared" si="1"/>
        <v>20</v>
      </c>
      <c r="AB31" s="7"/>
    </row>
    <row r="32" spans="1:28" ht="27" hidden="1" customHeight="1">
      <c r="A32" s="22"/>
      <c r="B32" s="61"/>
      <c r="C32" s="62"/>
      <c r="D32" s="63"/>
      <c r="E32" s="62"/>
      <c r="F32" s="63"/>
      <c r="G32" s="62"/>
      <c r="H32" s="64"/>
      <c r="I32" s="62"/>
      <c r="J32" s="64"/>
      <c r="K32" s="65"/>
      <c r="L32" s="63"/>
      <c r="M32" s="66"/>
      <c r="N32" s="63"/>
      <c r="O32" s="62"/>
      <c r="P32" s="63"/>
      <c r="Q32" s="62"/>
      <c r="R32" s="63"/>
      <c r="S32" s="66"/>
      <c r="T32" s="62"/>
      <c r="U32" s="65"/>
      <c r="V32" s="51">
        <f t="shared" si="0"/>
        <v>0</v>
      </c>
      <c r="W32" s="69"/>
      <c r="X32" s="70"/>
      <c r="Y32" s="62"/>
      <c r="Z32" s="142"/>
      <c r="AA32" s="53">
        <f t="shared" si="1"/>
        <v>21</v>
      </c>
      <c r="AB32" s="7"/>
    </row>
    <row r="33" spans="1:29" ht="27" hidden="1" customHeight="1">
      <c r="A33" s="22"/>
      <c r="B33" s="61"/>
      <c r="C33" s="62"/>
      <c r="D33" s="63"/>
      <c r="E33" s="62"/>
      <c r="F33" s="63"/>
      <c r="G33" s="62"/>
      <c r="H33" s="64"/>
      <c r="I33" s="62"/>
      <c r="J33" s="64"/>
      <c r="K33" s="65"/>
      <c r="L33" s="63"/>
      <c r="M33" s="66"/>
      <c r="N33" s="63"/>
      <c r="O33" s="62"/>
      <c r="P33" s="63"/>
      <c r="Q33" s="62"/>
      <c r="R33" s="63"/>
      <c r="S33" s="66"/>
      <c r="T33" s="62"/>
      <c r="U33" s="65"/>
      <c r="V33" s="51">
        <f t="shared" si="0"/>
        <v>0</v>
      </c>
      <c r="W33" s="69"/>
      <c r="X33" s="70"/>
      <c r="Y33" s="62"/>
      <c r="Z33" s="142"/>
      <c r="AA33" s="53">
        <f t="shared" si="1"/>
        <v>22</v>
      </c>
      <c r="AB33" s="7"/>
    </row>
    <row r="34" spans="1:29" ht="27" hidden="1" customHeight="1">
      <c r="A34" s="22"/>
      <c r="B34" s="61"/>
      <c r="C34" s="62"/>
      <c r="D34" s="63"/>
      <c r="E34" s="62"/>
      <c r="F34" s="63"/>
      <c r="G34" s="62"/>
      <c r="H34" s="64"/>
      <c r="I34" s="62"/>
      <c r="J34" s="64"/>
      <c r="K34" s="65"/>
      <c r="L34" s="63"/>
      <c r="M34" s="66"/>
      <c r="N34" s="63"/>
      <c r="O34" s="62"/>
      <c r="P34" s="63"/>
      <c r="Q34" s="62"/>
      <c r="R34" s="63"/>
      <c r="S34" s="66"/>
      <c r="T34" s="62"/>
      <c r="U34" s="65"/>
      <c r="V34" s="51">
        <f t="shared" si="0"/>
        <v>0</v>
      </c>
      <c r="W34" s="69"/>
      <c r="X34" s="70"/>
      <c r="Y34" s="62"/>
      <c r="Z34" s="142"/>
      <c r="AA34" s="53">
        <f t="shared" si="1"/>
        <v>23</v>
      </c>
      <c r="AB34" s="7"/>
    </row>
    <row r="35" spans="1:29" ht="27" hidden="1" customHeight="1">
      <c r="A35" s="22"/>
      <c r="B35" s="61"/>
      <c r="C35" s="62"/>
      <c r="D35" s="63"/>
      <c r="E35" s="62"/>
      <c r="F35" s="63"/>
      <c r="G35" s="62"/>
      <c r="H35" s="64"/>
      <c r="I35" s="62"/>
      <c r="J35" s="64"/>
      <c r="K35" s="65"/>
      <c r="L35" s="63"/>
      <c r="M35" s="66"/>
      <c r="N35" s="63"/>
      <c r="O35" s="62"/>
      <c r="P35" s="63"/>
      <c r="Q35" s="62"/>
      <c r="R35" s="63"/>
      <c r="S35" s="66"/>
      <c r="T35" s="62"/>
      <c r="U35" s="65"/>
      <c r="V35" s="51">
        <f t="shared" si="0"/>
        <v>0</v>
      </c>
      <c r="W35" s="69"/>
      <c r="X35" s="70"/>
      <c r="Y35" s="62"/>
      <c r="Z35" s="142"/>
      <c r="AA35" s="53">
        <f t="shared" si="1"/>
        <v>24</v>
      </c>
      <c r="AB35" s="7"/>
    </row>
    <row r="36" spans="1:29" ht="27" hidden="1" customHeight="1">
      <c r="A36" s="22"/>
      <c r="B36" s="61"/>
      <c r="C36" s="62"/>
      <c r="D36" s="63"/>
      <c r="E36" s="62"/>
      <c r="F36" s="63"/>
      <c r="G36" s="62"/>
      <c r="H36" s="64"/>
      <c r="I36" s="62"/>
      <c r="J36" s="64"/>
      <c r="K36" s="65"/>
      <c r="L36" s="63"/>
      <c r="M36" s="66"/>
      <c r="N36" s="63"/>
      <c r="O36" s="62"/>
      <c r="P36" s="63"/>
      <c r="Q36" s="62"/>
      <c r="R36" s="63"/>
      <c r="S36" s="66"/>
      <c r="T36" s="62"/>
      <c r="U36" s="65"/>
      <c r="V36" s="51">
        <f t="shared" si="0"/>
        <v>0</v>
      </c>
      <c r="W36" s="69"/>
      <c r="X36" s="70"/>
      <c r="Y36" s="62"/>
      <c r="Z36" s="142"/>
      <c r="AA36" s="53">
        <f t="shared" si="1"/>
        <v>25</v>
      </c>
      <c r="AB36" s="7"/>
    </row>
    <row r="37" spans="1:29" ht="27" hidden="1" customHeight="1" thickBot="1">
      <c r="A37" s="22"/>
      <c r="B37" s="61"/>
      <c r="C37" s="62"/>
      <c r="D37" s="63"/>
      <c r="E37" s="62"/>
      <c r="F37" s="63"/>
      <c r="G37" s="62"/>
      <c r="H37" s="64"/>
      <c r="I37" s="62"/>
      <c r="J37" s="64"/>
      <c r="K37" s="65"/>
      <c r="L37" s="63"/>
      <c r="M37" s="66"/>
      <c r="N37" s="63"/>
      <c r="O37" s="62"/>
      <c r="P37" s="63"/>
      <c r="Q37" s="62"/>
      <c r="R37" s="63"/>
      <c r="S37" s="66"/>
      <c r="T37" s="62"/>
      <c r="U37" s="65"/>
      <c r="V37" s="51">
        <f t="shared" si="0"/>
        <v>0</v>
      </c>
      <c r="W37" s="69"/>
      <c r="X37" s="70"/>
      <c r="Y37" s="62"/>
      <c r="Z37" s="142"/>
      <c r="AA37" s="53">
        <f t="shared" si="1"/>
        <v>26</v>
      </c>
      <c r="AB37" s="7"/>
    </row>
    <row r="38" spans="1:29" ht="27" customHeight="1">
      <c r="A38" s="22"/>
      <c r="B38" s="112">
        <f t="shared" ref="B38:X38" si="2">SUM(B12:B37)</f>
        <v>0</v>
      </c>
      <c r="C38" s="111">
        <f t="shared" si="2"/>
        <v>0</v>
      </c>
      <c r="D38" s="109">
        <f t="shared" si="2"/>
        <v>0</v>
      </c>
      <c r="E38" s="111">
        <f t="shared" si="2"/>
        <v>0</v>
      </c>
      <c r="F38" s="109">
        <f t="shared" si="2"/>
        <v>0</v>
      </c>
      <c r="G38" s="111">
        <f t="shared" si="2"/>
        <v>0</v>
      </c>
      <c r="H38" s="73">
        <f t="shared" si="2"/>
        <v>0</v>
      </c>
      <c r="I38" s="73">
        <f t="shared" si="2"/>
        <v>0</v>
      </c>
      <c r="J38" s="73">
        <f t="shared" si="2"/>
        <v>0</v>
      </c>
      <c r="K38" s="73">
        <f t="shared" si="2"/>
        <v>0</v>
      </c>
      <c r="L38" s="109">
        <f t="shared" si="2"/>
        <v>0</v>
      </c>
      <c r="M38" s="111">
        <f t="shared" si="2"/>
        <v>0</v>
      </c>
      <c r="N38" s="109">
        <f t="shared" si="2"/>
        <v>0</v>
      </c>
      <c r="O38" s="111">
        <f t="shared" si="2"/>
        <v>0</v>
      </c>
      <c r="P38" s="109">
        <f t="shared" si="2"/>
        <v>0</v>
      </c>
      <c r="Q38" s="111">
        <f t="shared" si="2"/>
        <v>0</v>
      </c>
      <c r="R38" s="109">
        <f t="shared" si="2"/>
        <v>0</v>
      </c>
      <c r="S38" s="111">
        <f t="shared" si="2"/>
        <v>0</v>
      </c>
      <c r="T38" s="73">
        <f t="shared" si="2"/>
        <v>0</v>
      </c>
      <c r="U38" s="73">
        <f t="shared" si="2"/>
        <v>0</v>
      </c>
      <c r="V38" s="109">
        <f t="shared" si="2"/>
        <v>0</v>
      </c>
      <c r="W38" s="110">
        <f t="shared" si="2"/>
        <v>0</v>
      </c>
      <c r="X38" s="110">
        <f t="shared" si="2"/>
        <v>0</v>
      </c>
      <c r="Y38" s="111">
        <f>SUM(Y12:Y37)</f>
        <v>0</v>
      </c>
      <c r="Z38" s="216" t="s">
        <v>13</v>
      </c>
      <c r="AA38" s="217"/>
      <c r="AB38" s="7"/>
    </row>
    <row r="39" spans="1:29" ht="27" customHeight="1">
      <c r="A39" s="22"/>
      <c r="B39" s="113"/>
      <c r="C39" s="35"/>
      <c r="D39" s="36"/>
      <c r="E39" s="35"/>
      <c r="F39" s="36"/>
      <c r="G39" s="35"/>
      <c r="H39" s="38"/>
      <c r="I39" s="37"/>
      <c r="J39" s="38"/>
      <c r="K39" s="39"/>
      <c r="L39" s="36"/>
      <c r="M39" s="35"/>
      <c r="N39" s="36"/>
      <c r="O39" s="35"/>
      <c r="P39" s="36"/>
      <c r="Q39" s="35"/>
      <c r="R39" s="36"/>
      <c r="S39" s="35"/>
      <c r="T39" s="37"/>
      <c r="U39" s="39"/>
      <c r="V39" s="51">
        <f t="shared" si="0"/>
        <v>0</v>
      </c>
      <c r="W39" s="74"/>
      <c r="X39" s="74"/>
      <c r="Y39" s="35"/>
      <c r="Z39" s="220" t="s">
        <v>14</v>
      </c>
      <c r="AA39" s="221"/>
      <c r="AB39" s="7"/>
    </row>
    <row r="40" spans="1:29" ht="27" customHeight="1">
      <c r="A40" s="22"/>
      <c r="B40" s="135">
        <f t="shared" ref="B40:X40" si="3">B38-B39</f>
        <v>0</v>
      </c>
      <c r="C40" s="136">
        <f t="shared" si="3"/>
        <v>0</v>
      </c>
      <c r="D40" s="137">
        <f t="shared" si="3"/>
        <v>0</v>
      </c>
      <c r="E40" s="136">
        <f t="shared" si="3"/>
        <v>0</v>
      </c>
      <c r="F40" s="137">
        <f t="shared" si="3"/>
        <v>0</v>
      </c>
      <c r="G40" s="136">
        <f t="shared" si="3"/>
        <v>0</v>
      </c>
      <c r="H40" s="138">
        <f t="shared" si="3"/>
        <v>0</v>
      </c>
      <c r="I40" s="139">
        <f t="shared" si="3"/>
        <v>0</v>
      </c>
      <c r="J40" s="138">
        <f t="shared" si="3"/>
        <v>0</v>
      </c>
      <c r="K40" s="140">
        <f t="shared" si="3"/>
        <v>0</v>
      </c>
      <c r="L40" s="137">
        <f t="shared" si="3"/>
        <v>0</v>
      </c>
      <c r="M40" s="136">
        <f t="shared" si="3"/>
        <v>0</v>
      </c>
      <c r="N40" s="137">
        <f t="shared" si="3"/>
        <v>0</v>
      </c>
      <c r="O40" s="136">
        <f t="shared" si="3"/>
        <v>0</v>
      </c>
      <c r="P40" s="137">
        <f t="shared" si="3"/>
        <v>0</v>
      </c>
      <c r="Q40" s="136">
        <f t="shared" si="3"/>
        <v>0</v>
      </c>
      <c r="R40" s="137">
        <f t="shared" si="3"/>
        <v>0</v>
      </c>
      <c r="S40" s="136">
        <f t="shared" si="3"/>
        <v>0</v>
      </c>
      <c r="T40" s="139">
        <f t="shared" si="3"/>
        <v>0</v>
      </c>
      <c r="U40" s="140">
        <f t="shared" si="3"/>
        <v>0</v>
      </c>
      <c r="V40" s="137">
        <f t="shared" si="3"/>
        <v>0</v>
      </c>
      <c r="W40" s="141">
        <f t="shared" si="3"/>
        <v>0</v>
      </c>
      <c r="X40" s="141">
        <f t="shared" si="3"/>
        <v>0</v>
      </c>
      <c r="Y40" s="136">
        <f>Y38-Y39</f>
        <v>0</v>
      </c>
      <c r="Z40" s="227" t="s">
        <v>97</v>
      </c>
      <c r="AA40" s="228"/>
      <c r="AB40" s="7"/>
    </row>
    <row r="41" spans="1:29" ht="27" customHeight="1" thickBot="1">
      <c r="A41" s="22"/>
      <c r="B41" s="130" t="str">
        <f t="shared" ref="B41:Y41" si="4">IFERROR(B38/B39-100%,"0")</f>
        <v>0</v>
      </c>
      <c r="C41" s="131" t="str">
        <f t="shared" si="4"/>
        <v>0</v>
      </c>
      <c r="D41" s="132" t="str">
        <f t="shared" si="4"/>
        <v>0</v>
      </c>
      <c r="E41" s="131" t="str">
        <f t="shared" si="4"/>
        <v>0</v>
      </c>
      <c r="F41" s="132" t="str">
        <f t="shared" si="4"/>
        <v>0</v>
      </c>
      <c r="G41" s="131" t="str">
        <f t="shared" si="4"/>
        <v>0</v>
      </c>
      <c r="H41" s="133" t="str">
        <f t="shared" si="4"/>
        <v>0</v>
      </c>
      <c r="I41" s="133" t="str">
        <f t="shared" si="4"/>
        <v>0</v>
      </c>
      <c r="J41" s="133" t="str">
        <f t="shared" si="4"/>
        <v>0</v>
      </c>
      <c r="K41" s="133" t="str">
        <f t="shared" si="4"/>
        <v>0</v>
      </c>
      <c r="L41" s="132" t="str">
        <f t="shared" si="4"/>
        <v>0</v>
      </c>
      <c r="M41" s="131" t="str">
        <f t="shared" si="4"/>
        <v>0</v>
      </c>
      <c r="N41" s="132" t="str">
        <f t="shared" si="4"/>
        <v>0</v>
      </c>
      <c r="O41" s="131" t="str">
        <f t="shared" si="4"/>
        <v>0</v>
      </c>
      <c r="P41" s="132" t="str">
        <f t="shared" si="4"/>
        <v>0</v>
      </c>
      <c r="Q41" s="131" t="str">
        <f t="shared" si="4"/>
        <v>0</v>
      </c>
      <c r="R41" s="132" t="str">
        <f t="shared" si="4"/>
        <v>0</v>
      </c>
      <c r="S41" s="131" t="str">
        <f t="shared" si="4"/>
        <v>0</v>
      </c>
      <c r="T41" s="133" t="str">
        <f t="shared" si="4"/>
        <v>0</v>
      </c>
      <c r="U41" s="133" t="str">
        <f t="shared" si="4"/>
        <v>0</v>
      </c>
      <c r="V41" s="132" t="str">
        <f t="shared" si="4"/>
        <v>0</v>
      </c>
      <c r="W41" s="134" t="str">
        <f t="shared" si="4"/>
        <v>0</v>
      </c>
      <c r="X41" s="134" t="str">
        <f t="shared" si="4"/>
        <v>0</v>
      </c>
      <c r="Y41" s="131" t="str">
        <f t="shared" si="4"/>
        <v>0</v>
      </c>
      <c r="Z41" s="222" t="s">
        <v>15</v>
      </c>
      <c r="AA41" s="223"/>
      <c r="AB41" s="7"/>
    </row>
    <row r="42" spans="1:29" ht="3.75" customHeight="1" thickBot="1">
      <c r="A42" s="26"/>
      <c r="B42" s="27"/>
      <c r="C42" s="28"/>
      <c r="D42" s="28"/>
      <c r="E42" s="28"/>
      <c r="F42" s="28"/>
      <c r="G42" s="28"/>
      <c r="H42" s="28"/>
      <c r="I42" s="29"/>
      <c r="J42" s="29"/>
      <c r="K42" s="29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2"/>
      <c r="AB42" s="33"/>
      <c r="AC42" s="10"/>
    </row>
    <row r="43" spans="1:29" ht="16.5" customHeight="1" thickTop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</sheetData>
  <sheetProtection algorithmName="SHA-512" hashValue="O+5faHW25cbv2b89SyNNPAF56jhbeODJ/2tiPXFrYJMgnl/tjDB3oziyoz44ualNtna3R+UmjiGPtWWrNdYJnQ==" saltValue="NBECiIvBFb6x+dCEeH72CQ==" spinCount="100000" sheet="1" objects="1" scenarios="1"/>
  <mergeCells count="42">
    <mergeCell ref="B2:F2"/>
    <mergeCell ref="H2:V3"/>
    <mergeCell ref="B3:F3"/>
    <mergeCell ref="B5:F6"/>
    <mergeCell ref="I5:K5"/>
    <mergeCell ref="L5:N5"/>
    <mergeCell ref="Q5:S5"/>
    <mergeCell ref="R10:S10"/>
    <mergeCell ref="T10:T11"/>
    <mergeCell ref="B7:F7"/>
    <mergeCell ref="H7:V7"/>
    <mergeCell ref="B9:C9"/>
    <mergeCell ref="D9:E9"/>
    <mergeCell ref="F9:G9"/>
    <mergeCell ref="L9:M9"/>
    <mergeCell ref="N9:O9"/>
    <mergeCell ref="P9:Q9"/>
    <mergeCell ref="R9:S9"/>
    <mergeCell ref="J10:J11"/>
    <mergeCell ref="K10:K11"/>
    <mergeCell ref="L10:M10"/>
    <mergeCell ref="N10:O10"/>
    <mergeCell ref="P10:Q10"/>
    <mergeCell ref="B10:C10"/>
    <mergeCell ref="D10:E10"/>
    <mergeCell ref="F10:G10"/>
    <mergeCell ref="H10:H11"/>
    <mergeCell ref="I10:I11"/>
    <mergeCell ref="Z39:AA39"/>
    <mergeCell ref="Z41:AA41"/>
    <mergeCell ref="X2:AA2"/>
    <mergeCell ref="X3:AA3"/>
    <mergeCell ref="X7:AA7"/>
    <mergeCell ref="V10:Y10"/>
    <mergeCell ref="Z38:AA38"/>
    <mergeCell ref="X5:AA6"/>
    <mergeCell ref="T5:V5"/>
    <mergeCell ref="U10:U11"/>
    <mergeCell ref="V9:Y9"/>
    <mergeCell ref="Z9:Z11"/>
    <mergeCell ref="AA9:AA11"/>
    <mergeCell ref="Z40:AA40"/>
  </mergeCells>
  <conditionalFormatting sqref="B3 G3 B7 G7 Z8:AA8">
    <cfRule type="containsText" dxfId="17" priority="5" operator="containsText" text="0">
      <formula>NOT(ISERROR(SEARCH("0",B3)))</formula>
    </cfRule>
  </conditionalFormatting>
  <conditionalFormatting sqref="W3 W7">
    <cfRule type="containsText" dxfId="16" priority="4" operator="containsText" text="0">
      <formula>NOT(ISERROR(SEARCH("0",W3)))</formula>
    </cfRule>
  </conditionalFormatting>
  <conditionalFormatting sqref="H7">
    <cfRule type="containsText" dxfId="15" priority="3" operator="containsText" text="0">
      <formula>NOT(ISERROR(SEARCH("0",H7)))</formula>
    </cfRule>
  </conditionalFormatting>
  <conditionalFormatting sqref="B41:Y41">
    <cfRule type="cellIs" dxfId="14" priority="1" operator="greaterThan">
      <formula>0</formula>
    </cfRule>
    <cfRule type="cellIs" dxfId="13" priority="2" operator="lessThan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C359-2F56-4F49-81DF-EEA9F57575A2}">
  <sheetPr>
    <tabColor rgb="FF00FF00"/>
  </sheetPr>
  <dimension ref="A1:AC50"/>
  <sheetViews>
    <sheetView showGridLines="0" topLeftCell="A31" zoomScaleNormal="100" workbookViewId="0">
      <selection activeCell="R53" sqref="R53"/>
    </sheetView>
  </sheetViews>
  <sheetFormatPr defaultRowHeight="15"/>
  <cols>
    <col min="1" max="1" width="1" style="4" customWidth="1"/>
    <col min="2" max="25" width="5" style="4" customWidth="1"/>
    <col min="26" max="26" width="12.28515625" style="4" customWidth="1"/>
    <col min="27" max="27" width="3.7109375" style="4" customWidth="1"/>
    <col min="28" max="28" width="1" style="4" customWidth="1"/>
    <col min="29" max="16384" width="9.140625" style="4"/>
  </cols>
  <sheetData>
    <row r="1" spans="1:28" ht="5.2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30.75" customHeight="1">
      <c r="A2"/>
      <c r="B2" s="250" t="s">
        <v>94</v>
      </c>
      <c r="C2" s="251"/>
      <c r="D2" s="251"/>
      <c r="E2" s="251"/>
      <c r="F2" s="252"/>
      <c r="G2" s="6"/>
      <c r="H2" s="159" t="s">
        <v>92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6"/>
      <c r="X2" s="250" t="s">
        <v>16</v>
      </c>
      <c r="Y2" s="251"/>
      <c r="Z2" s="251"/>
      <c r="AA2" s="252"/>
      <c r="AB2" s="7"/>
    </row>
    <row r="3" spans="1:28" ht="30.75" customHeight="1" thickBot="1">
      <c r="A3"/>
      <c r="B3" s="253"/>
      <c r="C3" s="254"/>
      <c r="D3" s="254"/>
      <c r="E3" s="254"/>
      <c r="F3" s="255"/>
      <c r="G3" s="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8"/>
      <c r="X3" s="291"/>
      <c r="Y3" s="292"/>
      <c r="Z3" s="292"/>
      <c r="AA3" s="293"/>
      <c r="AB3" s="7"/>
    </row>
    <row r="4" spans="1:28" ht="3.75" customHeight="1" thickBot="1">
      <c r="A4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118"/>
      <c r="Y4" s="47"/>
      <c r="Z4" s="47"/>
      <c r="AA4" s="118"/>
      <c r="AB4" s="7"/>
    </row>
    <row r="5" spans="1:28" ht="30.75" customHeight="1">
      <c r="A5"/>
      <c r="B5" s="259" t="s">
        <v>95</v>
      </c>
      <c r="C5" s="260"/>
      <c r="D5" s="260"/>
      <c r="E5" s="260"/>
      <c r="F5" s="261"/>
      <c r="G5" s="12"/>
      <c r="H5" s="12"/>
      <c r="I5" s="306"/>
      <c r="J5" s="306"/>
      <c r="K5" s="306"/>
      <c r="L5" s="179" t="s">
        <v>40</v>
      </c>
      <c r="M5" s="180"/>
      <c r="N5" s="180"/>
      <c r="O5" s="79"/>
      <c r="P5" s="79"/>
      <c r="Q5" s="306"/>
      <c r="R5" s="306"/>
      <c r="S5" s="306"/>
      <c r="T5" s="180" t="s">
        <v>39</v>
      </c>
      <c r="U5" s="180"/>
      <c r="V5" s="180"/>
      <c r="W5" s="12"/>
      <c r="X5" s="297" t="s">
        <v>96</v>
      </c>
      <c r="Y5" s="298"/>
      <c r="Z5" s="298"/>
      <c r="AA5" s="299"/>
      <c r="AB5" s="7"/>
    </row>
    <row r="6" spans="1:28" s="17" customFormat="1" ht="3.75" customHeight="1">
      <c r="A6"/>
      <c r="B6" s="262"/>
      <c r="C6" s="263"/>
      <c r="D6" s="263"/>
      <c r="E6" s="263"/>
      <c r="F6" s="264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262"/>
      <c r="Y6" s="263"/>
      <c r="Z6" s="263"/>
      <c r="AA6" s="264"/>
      <c r="AB6" s="7"/>
    </row>
    <row r="7" spans="1:28" ht="30.75" customHeight="1" thickBot="1">
      <c r="A7"/>
      <c r="B7" s="256"/>
      <c r="C7" s="257"/>
      <c r="D7" s="257"/>
      <c r="E7" s="257"/>
      <c r="F7" s="258"/>
      <c r="G7" s="18"/>
      <c r="H7" s="196" t="s">
        <v>38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8"/>
      <c r="X7" s="294"/>
      <c r="Y7" s="295"/>
      <c r="Z7" s="295"/>
      <c r="AA7" s="296"/>
      <c r="AB7" s="7"/>
    </row>
    <row r="8" spans="1:28" ht="3.75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7"/>
    </row>
    <row r="9" spans="1:28" ht="19.5" customHeight="1">
      <c r="A9" s="22"/>
      <c r="B9" s="197">
        <v>14</v>
      </c>
      <c r="C9" s="198"/>
      <c r="D9" s="198">
        <v>13</v>
      </c>
      <c r="E9" s="198"/>
      <c r="F9" s="198">
        <v>12</v>
      </c>
      <c r="G9" s="198"/>
      <c r="H9" s="101">
        <v>11</v>
      </c>
      <c r="I9" s="101">
        <v>10</v>
      </c>
      <c r="J9" s="101">
        <v>9</v>
      </c>
      <c r="K9" s="101">
        <v>8</v>
      </c>
      <c r="L9" s="198">
        <v>7</v>
      </c>
      <c r="M9" s="198"/>
      <c r="N9" s="198">
        <v>6</v>
      </c>
      <c r="O9" s="198"/>
      <c r="P9" s="198">
        <v>5</v>
      </c>
      <c r="Q9" s="198"/>
      <c r="R9" s="198">
        <v>4</v>
      </c>
      <c r="S9" s="198"/>
      <c r="T9" s="101">
        <v>3</v>
      </c>
      <c r="U9" s="101">
        <v>2</v>
      </c>
      <c r="V9" s="199">
        <v>1</v>
      </c>
      <c r="W9" s="200"/>
      <c r="X9" s="200"/>
      <c r="Y9" s="201"/>
      <c r="Z9" s="300" t="s">
        <v>34</v>
      </c>
      <c r="AA9" s="303" t="s">
        <v>0</v>
      </c>
      <c r="AB9" s="7"/>
    </row>
    <row r="10" spans="1:28" ht="42.75" customHeight="1">
      <c r="A10" s="22"/>
      <c r="B10" s="208" t="s">
        <v>1</v>
      </c>
      <c r="C10" s="209"/>
      <c r="D10" s="210" t="s">
        <v>32</v>
      </c>
      <c r="E10" s="209"/>
      <c r="F10" s="210" t="s">
        <v>6</v>
      </c>
      <c r="G10" s="209"/>
      <c r="H10" s="211" t="s">
        <v>5</v>
      </c>
      <c r="I10" s="211" t="s">
        <v>31</v>
      </c>
      <c r="J10" s="211" t="s">
        <v>28</v>
      </c>
      <c r="K10" s="213" t="s">
        <v>30</v>
      </c>
      <c r="L10" s="210" t="s">
        <v>4</v>
      </c>
      <c r="M10" s="209"/>
      <c r="N10" s="218" t="s">
        <v>20</v>
      </c>
      <c r="O10" s="219"/>
      <c r="P10" s="210" t="s">
        <v>21</v>
      </c>
      <c r="Q10" s="209"/>
      <c r="R10" s="210" t="s">
        <v>9</v>
      </c>
      <c r="S10" s="209"/>
      <c r="T10" s="211" t="s">
        <v>27</v>
      </c>
      <c r="U10" s="213" t="s">
        <v>26</v>
      </c>
      <c r="V10" s="210" t="s">
        <v>24</v>
      </c>
      <c r="W10" s="215"/>
      <c r="X10" s="215"/>
      <c r="Y10" s="209"/>
      <c r="Z10" s="301"/>
      <c r="AA10" s="304"/>
      <c r="AB10" s="7"/>
    </row>
    <row r="11" spans="1:28" ht="98.25" customHeight="1" thickBot="1">
      <c r="A11" s="22"/>
      <c r="B11" s="102" t="s">
        <v>7</v>
      </c>
      <c r="C11" s="103" t="s">
        <v>8</v>
      </c>
      <c r="D11" s="104" t="s">
        <v>12</v>
      </c>
      <c r="E11" s="103" t="s">
        <v>2</v>
      </c>
      <c r="F11" s="104" t="s">
        <v>10</v>
      </c>
      <c r="G11" s="105" t="s">
        <v>11</v>
      </c>
      <c r="H11" s="212"/>
      <c r="I11" s="212"/>
      <c r="J11" s="212"/>
      <c r="K11" s="214"/>
      <c r="L11" s="104" t="s">
        <v>12</v>
      </c>
      <c r="M11" s="105" t="s">
        <v>29</v>
      </c>
      <c r="N11" s="104" t="s">
        <v>12</v>
      </c>
      <c r="O11" s="103" t="s">
        <v>3</v>
      </c>
      <c r="P11" s="104" t="s">
        <v>12</v>
      </c>
      <c r="Q11" s="103" t="s">
        <v>3</v>
      </c>
      <c r="R11" s="104" t="s">
        <v>12</v>
      </c>
      <c r="S11" s="103" t="s">
        <v>3</v>
      </c>
      <c r="T11" s="212"/>
      <c r="U11" s="214"/>
      <c r="V11" s="104" t="s">
        <v>25</v>
      </c>
      <c r="W11" s="106" t="s">
        <v>19</v>
      </c>
      <c r="X11" s="128" t="s">
        <v>18</v>
      </c>
      <c r="Y11" s="103" t="s">
        <v>17</v>
      </c>
      <c r="Z11" s="302"/>
      <c r="AA11" s="305"/>
      <c r="AB11" s="7"/>
    </row>
    <row r="12" spans="1:28" ht="27" customHeight="1">
      <c r="A12" s="22"/>
      <c r="B12" s="55"/>
      <c r="C12" s="56"/>
      <c r="D12" s="57"/>
      <c r="E12" s="56"/>
      <c r="F12" s="57"/>
      <c r="G12" s="56"/>
      <c r="H12" s="58"/>
      <c r="I12" s="56"/>
      <c r="J12" s="58"/>
      <c r="K12" s="59"/>
      <c r="L12" s="57"/>
      <c r="M12" s="60"/>
      <c r="N12" s="57"/>
      <c r="O12" s="56"/>
      <c r="P12" s="57"/>
      <c r="Q12" s="56"/>
      <c r="R12" s="57"/>
      <c r="S12" s="60"/>
      <c r="T12" s="56"/>
      <c r="U12" s="59"/>
      <c r="V12" s="48">
        <f>SUM(W12:Y12)</f>
        <v>0</v>
      </c>
      <c r="W12" s="67"/>
      <c r="X12" s="68"/>
      <c r="Y12" s="56"/>
      <c r="Z12" s="49" t="s">
        <v>58</v>
      </c>
      <c r="AA12" s="71">
        <v>1</v>
      </c>
      <c r="AB12" s="7"/>
    </row>
    <row r="13" spans="1:28" ht="27" customHeight="1">
      <c r="A13" s="22"/>
      <c r="B13" s="40"/>
      <c r="C13" s="43"/>
      <c r="D13" s="42"/>
      <c r="E13" s="43"/>
      <c r="F13" s="42"/>
      <c r="G13" s="43"/>
      <c r="H13" s="44"/>
      <c r="I13" s="43"/>
      <c r="J13" s="44"/>
      <c r="K13" s="45"/>
      <c r="L13" s="42"/>
      <c r="M13" s="41"/>
      <c r="N13" s="42"/>
      <c r="O13" s="43"/>
      <c r="P13" s="42"/>
      <c r="Q13" s="43"/>
      <c r="R13" s="42"/>
      <c r="S13" s="41"/>
      <c r="T13" s="43"/>
      <c r="U13" s="45"/>
      <c r="V13" s="51">
        <f>SUM(W13:Y13)</f>
        <v>0</v>
      </c>
      <c r="W13" s="54"/>
      <c r="X13" s="46"/>
      <c r="Y13" s="43"/>
      <c r="Z13" s="52" t="s">
        <v>59</v>
      </c>
      <c r="AA13" s="72">
        <f>AA12+1</f>
        <v>2</v>
      </c>
      <c r="AB13" s="7"/>
    </row>
    <row r="14" spans="1:28" ht="27" customHeight="1">
      <c r="A14" s="22"/>
      <c r="B14" s="61"/>
      <c r="C14" s="62"/>
      <c r="D14" s="63"/>
      <c r="E14" s="62"/>
      <c r="F14" s="63"/>
      <c r="G14" s="62"/>
      <c r="H14" s="64"/>
      <c r="I14" s="62"/>
      <c r="J14" s="64"/>
      <c r="K14" s="65"/>
      <c r="L14" s="63"/>
      <c r="M14" s="66"/>
      <c r="N14" s="63"/>
      <c r="O14" s="62"/>
      <c r="P14" s="63"/>
      <c r="Q14" s="62"/>
      <c r="R14" s="63"/>
      <c r="S14" s="66"/>
      <c r="T14" s="62"/>
      <c r="U14" s="65"/>
      <c r="V14" s="51">
        <f t="shared" ref="V14:V46" si="0">SUM(W14:Y14)</f>
        <v>0</v>
      </c>
      <c r="W14" s="69"/>
      <c r="X14" s="70"/>
      <c r="Y14" s="62"/>
      <c r="Z14" s="52" t="s">
        <v>60</v>
      </c>
      <c r="AA14" s="72">
        <f t="shared" ref="AA14:AA44" si="1">AA13+1</f>
        <v>3</v>
      </c>
      <c r="AB14" s="7"/>
    </row>
    <row r="15" spans="1:28" ht="27" customHeight="1">
      <c r="A15" s="22"/>
      <c r="B15" s="61"/>
      <c r="C15" s="62"/>
      <c r="D15" s="63"/>
      <c r="E15" s="62"/>
      <c r="F15" s="63"/>
      <c r="G15" s="62"/>
      <c r="H15" s="64"/>
      <c r="I15" s="62"/>
      <c r="J15" s="64"/>
      <c r="K15" s="65"/>
      <c r="L15" s="63"/>
      <c r="M15" s="66"/>
      <c r="N15" s="63"/>
      <c r="O15" s="62"/>
      <c r="P15" s="63"/>
      <c r="Q15" s="62"/>
      <c r="R15" s="63"/>
      <c r="S15" s="66"/>
      <c r="T15" s="62"/>
      <c r="U15" s="65"/>
      <c r="V15" s="51">
        <f t="shared" si="0"/>
        <v>0</v>
      </c>
      <c r="W15" s="69"/>
      <c r="X15" s="70"/>
      <c r="Y15" s="62"/>
      <c r="Z15" s="52" t="s">
        <v>61</v>
      </c>
      <c r="AA15" s="72">
        <f t="shared" si="1"/>
        <v>4</v>
      </c>
      <c r="AB15" s="7"/>
    </row>
    <row r="16" spans="1:28" ht="27" customHeight="1">
      <c r="A16" s="22"/>
      <c r="B16" s="61"/>
      <c r="C16" s="62"/>
      <c r="D16" s="63"/>
      <c r="E16" s="62"/>
      <c r="F16" s="63"/>
      <c r="G16" s="62"/>
      <c r="H16" s="64"/>
      <c r="I16" s="62"/>
      <c r="J16" s="64"/>
      <c r="K16" s="65"/>
      <c r="L16" s="63"/>
      <c r="M16" s="66"/>
      <c r="N16" s="63"/>
      <c r="O16" s="62"/>
      <c r="P16" s="63"/>
      <c r="Q16" s="62"/>
      <c r="R16" s="63"/>
      <c r="S16" s="66"/>
      <c r="T16" s="62"/>
      <c r="U16" s="65"/>
      <c r="V16" s="51">
        <f t="shared" si="0"/>
        <v>0</v>
      </c>
      <c r="W16" s="69"/>
      <c r="X16" s="70"/>
      <c r="Y16" s="62"/>
      <c r="Z16" s="52" t="s">
        <v>62</v>
      </c>
      <c r="AA16" s="72">
        <f t="shared" si="1"/>
        <v>5</v>
      </c>
      <c r="AB16" s="7"/>
    </row>
    <row r="17" spans="1:28" ht="27" customHeight="1">
      <c r="A17" s="22"/>
      <c r="B17" s="61"/>
      <c r="C17" s="62"/>
      <c r="D17" s="63"/>
      <c r="E17" s="62"/>
      <c r="F17" s="63"/>
      <c r="G17" s="62"/>
      <c r="H17" s="64"/>
      <c r="I17" s="62"/>
      <c r="J17" s="64"/>
      <c r="K17" s="65"/>
      <c r="L17" s="63"/>
      <c r="M17" s="66"/>
      <c r="N17" s="63"/>
      <c r="O17" s="62"/>
      <c r="P17" s="63"/>
      <c r="Q17" s="62"/>
      <c r="R17" s="63"/>
      <c r="S17" s="66"/>
      <c r="T17" s="62"/>
      <c r="U17" s="65"/>
      <c r="V17" s="51">
        <f t="shared" si="0"/>
        <v>0</v>
      </c>
      <c r="W17" s="69"/>
      <c r="X17" s="70"/>
      <c r="Y17" s="62"/>
      <c r="Z17" s="52" t="s">
        <v>63</v>
      </c>
      <c r="AA17" s="72">
        <f t="shared" si="1"/>
        <v>6</v>
      </c>
      <c r="AB17" s="7"/>
    </row>
    <row r="18" spans="1:28" ht="27" customHeight="1">
      <c r="A18" s="22"/>
      <c r="B18" s="61"/>
      <c r="C18" s="62"/>
      <c r="D18" s="63"/>
      <c r="E18" s="62"/>
      <c r="F18" s="63"/>
      <c r="G18" s="62"/>
      <c r="H18" s="64"/>
      <c r="I18" s="62"/>
      <c r="J18" s="64"/>
      <c r="K18" s="65"/>
      <c r="L18" s="63"/>
      <c r="M18" s="66"/>
      <c r="N18" s="63"/>
      <c r="O18" s="62"/>
      <c r="P18" s="63"/>
      <c r="Q18" s="62"/>
      <c r="R18" s="63"/>
      <c r="S18" s="66"/>
      <c r="T18" s="62"/>
      <c r="U18" s="65"/>
      <c r="V18" s="51">
        <f t="shared" si="0"/>
        <v>0</v>
      </c>
      <c r="W18" s="69"/>
      <c r="X18" s="70"/>
      <c r="Y18" s="62"/>
      <c r="Z18" s="52" t="s">
        <v>64</v>
      </c>
      <c r="AA18" s="72">
        <f t="shared" si="1"/>
        <v>7</v>
      </c>
      <c r="AB18" s="7"/>
    </row>
    <row r="19" spans="1:28" ht="27" customHeight="1">
      <c r="A19" s="22"/>
      <c r="B19" s="61"/>
      <c r="C19" s="62"/>
      <c r="D19" s="63"/>
      <c r="E19" s="62"/>
      <c r="F19" s="63"/>
      <c r="G19" s="62"/>
      <c r="H19" s="64"/>
      <c r="I19" s="62"/>
      <c r="J19" s="64"/>
      <c r="K19" s="65"/>
      <c r="L19" s="63"/>
      <c r="M19" s="66"/>
      <c r="N19" s="63"/>
      <c r="O19" s="62"/>
      <c r="P19" s="63"/>
      <c r="Q19" s="62"/>
      <c r="R19" s="63"/>
      <c r="S19" s="66"/>
      <c r="T19" s="62"/>
      <c r="U19" s="65"/>
      <c r="V19" s="51">
        <f t="shared" si="0"/>
        <v>0</v>
      </c>
      <c r="W19" s="69"/>
      <c r="X19" s="70"/>
      <c r="Y19" s="62"/>
      <c r="Z19" s="52" t="s">
        <v>65</v>
      </c>
      <c r="AA19" s="72">
        <f t="shared" si="1"/>
        <v>8</v>
      </c>
      <c r="AB19" s="7"/>
    </row>
    <row r="20" spans="1:28" ht="27" customHeight="1">
      <c r="A20" s="22"/>
      <c r="B20" s="61"/>
      <c r="C20" s="62"/>
      <c r="D20" s="63"/>
      <c r="E20" s="62"/>
      <c r="F20" s="63"/>
      <c r="G20" s="62"/>
      <c r="H20" s="64"/>
      <c r="I20" s="62"/>
      <c r="J20" s="64"/>
      <c r="K20" s="65"/>
      <c r="L20" s="63"/>
      <c r="M20" s="66"/>
      <c r="N20" s="63"/>
      <c r="O20" s="62"/>
      <c r="P20" s="63"/>
      <c r="Q20" s="62"/>
      <c r="R20" s="63"/>
      <c r="S20" s="66"/>
      <c r="T20" s="62"/>
      <c r="U20" s="65"/>
      <c r="V20" s="51">
        <f t="shared" si="0"/>
        <v>0</v>
      </c>
      <c r="W20" s="69"/>
      <c r="X20" s="70"/>
      <c r="Y20" s="62"/>
      <c r="Z20" s="52" t="s">
        <v>66</v>
      </c>
      <c r="AA20" s="72">
        <f t="shared" si="1"/>
        <v>9</v>
      </c>
      <c r="AB20" s="7"/>
    </row>
    <row r="21" spans="1:28" ht="27" customHeight="1">
      <c r="A21" s="22"/>
      <c r="B21" s="61"/>
      <c r="C21" s="62"/>
      <c r="D21" s="63"/>
      <c r="E21" s="62"/>
      <c r="F21" s="63"/>
      <c r="G21" s="62"/>
      <c r="H21" s="64"/>
      <c r="I21" s="62"/>
      <c r="J21" s="64"/>
      <c r="K21" s="65"/>
      <c r="L21" s="63"/>
      <c r="M21" s="66"/>
      <c r="N21" s="63"/>
      <c r="O21" s="62"/>
      <c r="P21" s="63"/>
      <c r="Q21" s="62"/>
      <c r="R21" s="63"/>
      <c r="S21" s="66"/>
      <c r="T21" s="62"/>
      <c r="U21" s="65"/>
      <c r="V21" s="51">
        <f t="shared" si="0"/>
        <v>0</v>
      </c>
      <c r="W21" s="69"/>
      <c r="X21" s="70"/>
      <c r="Y21" s="62"/>
      <c r="Z21" s="52" t="s">
        <v>67</v>
      </c>
      <c r="AA21" s="72">
        <f t="shared" si="1"/>
        <v>10</v>
      </c>
      <c r="AB21" s="7"/>
    </row>
    <row r="22" spans="1:28" ht="27" customHeight="1">
      <c r="A22" s="22"/>
      <c r="B22" s="61"/>
      <c r="C22" s="62"/>
      <c r="D22" s="63"/>
      <c r="E22" s="62"/>
      <c r="F22" s="63"/>
      <c r="G22" s="62"/>
      <c r="H22" s="64"/>
      <c r="I22" s="62"/>
      <c r="J22" s="64"/>
      <c r="K22" s="65"/>
      <c r="L22" s="63"/>
      <c r="M22" s="66"/>
      <c r="N22" s="63"/>
      <c r="O22" s="62"/>
      <c r="P22" s="63"/>
      <c r="Q22" s="62"/>
      <c r="R22" s="63"/>
      <c r="S22" s="66"/>
      <c r="T22" s="62"/>
      <c r="U22" s="65"/>
      <c r="V22" s="51">
        <f t="shared" si="0"/>
        <v>0</v>
      </c>
      <c r="W22" s="69"/>
      <c r="X22" s="70"/>
      <c r="Y22" s="62"/>
      <c r="Z22" s="52" t="s">
        <v>68</v>
      </c>
      <c r="AA22" s="72">
        <f t="shared" si="1"/>
        <v>11</v>
      </c>
      <c r="AB22" s="7"/>
    </row>
    <row r="23" spans="1:28" ht="27" customHeight="1">
      <c r="A23" s="22"/>
      <c r="B23" s="61"/>
      <c r="C23" s="62"/>
      <c r="D23" s="63"/>
      <c r="E23" s="62"/>
      <c r="F23" s="63"/>
      <c r="G23" s="62"/>
      <c r="H23" s="64"/>
      <c r="I23" s="62"/>
      <c r="J23" s="64"/>
      <c r="K23" s="65"/>
      <c r="L23" s="63"/>
      <c r="M23" s="66"/>
      <c r="N23" s="63"/>
      <c r="O23" s="62"/>
      <c r="P23" s="63"/>
      <c r="Q23" s="62"/>
      <c r="R23" s="63"/>
      <c r="S23" s="66"/>
      <c r="T23" s="62"/>
      <c r="U23" s="65"/>
      <c r="V23" s="51">
        <f t="shared" si="0"/>
        <v>0</v>
      </c>
      <c r="W23" s="69"/>
      <c r="X23" s="70"/>
      <c r="Y23" s="62"/>
      <c r="Z23" s="52" t="s">
        <v>69</v>
      </c>
      <c r="AA23" s="72">
        <f t="shared" si="1"/>
        <v>12</v>
      </c>
      <c r="AB23" s="7"/>
    </row>
    <row r="24" spans="1:28" ht="27" customHeight="1">
      <c r="A24" s="22"/>
      <c r="B24" s="61"/>
      <c r="C24" s="62"/>
      <c r="D24" s="63"/>
      <c r="E24" s="62"/>
      <c r="F24" s="63"/>
      <c r="G24" s="62"/>
      <c r="H24" s="64"/>
      <c r="I24" s="62"/>
      <c r="J24" s="64"/>
      <c r="K24" s="65"/>
      <c r="L24" s="63"/>
      <c r="M24" s="66"/>
      <c r="N24" s="63"/>
      <c r="O24" s="62"/>
      <c r="P24" s="63"/>
      <c r="Q24" s="62"/>
      <c r="R24" s="63"/>
      <c r="S24" s="66"/>
      <c r="T24" s="62"/>
      <c r="U24" s="65"/>
      <c r="V24" s="51">
        <f t="shared" si="0"/>
        <v>0</v>
      </c>
      <c r="W24" s="69"/>
      <c r="X24" s="70"/>
      <c r="Y24" s="62"/>
      <c r="Z24" s="52" t="s">
        <v>70</v>
      </c>
      <c r="AA24" s="72">
        <f t="shared" si="1"/>
        <v>13</v>
      </c>
      <c r="AB24" s="7"/>
    </row>
    <row r="25" spans="1:28" ht="27" customHeight="1">
      <c r="A25" s="22"/>
      <c r="B25" s="61"/>
      <c r="C25" s="62"/>
      <c r="D25" s="63"/>
      <c r="E25" s="62"/>
      <c r="F25" s="63"/>
      <c r="G25" s="62"/>
      <c r="H25" s="64"/>
      <c r="I25" s="62"/>
      <c r="J25" s="64"/>
      <c r="K25" s="65"/>
      <c r="L25" s="63"/>
      <c r="M25" s="66"/>
      <c r="N25" s="63"/>
      <c r="O25" s="62"/>
      <c r="P25" s="63"/>
      <c r="Q25" s="62"/>
      <c r="R25" s="63"/>
      <c r="S25" s="66"/>
      <c r="T25" s="62"/>
      <c r="U25" s="65"/>
      <c r="V25" s="51">
        <f t="shared" si="0"/>
        <v>0</v>
      </c>
      <c r="W25" s="69"/>
      <c r="X25" s="70"/>
      <c r="Y25" s="62"/>
      <c r="Z25" s="52" t="s">
        <v>71</v>
      </c>
      <c r="AA25" s="72">
        <f t="shared" si="1"/>
        <v>14</v>
      </c>
      <c r="AB25" s="7"/>
    </row>
    <row r="26" spans="1:28" ht="27" customHeight="1">
      <c r="A26" s="22"/>
      <c r="B26" s="61"/>
      <c r="C26" s="62"/>
      <c r="D26" s="63"/>
      <c r="E26" s="62"/>
      <c r="F26" s="63"/>
      <c r="G26" s="62"/>
      <c r="H26" s="64"/>
      <c r="I26" s="62"/>
      <c r="J26" s="64"/>
      <c r="K26" s="65"/>
      <c r="L26" s="63"/>
      <c r="M26" s="66"/>
      <c r="N26" s="63"/>
      <c r="O26" s="62"/>
      <c r="P26" s="63"/>
      <c r="Q26" s="62"/>
      <c r="R26" s="63"/>
      <c r="S26" s="66"/>
      <c r="T26" s="62"/>
      <c r="U26" s="65"/>
      <c r="V26" s="51">
        <f t="shared" si="0"/>
        <v>0</v>
      </c>
      <c r="W26" s="69"/>
      <c r="X26" s="70"/>
      <c r="Y26" s="62"/>
      <c r="Z26" s="52" t="s">
        <v>72</v>
      </c>
      <c r="AA26" s="72">
        <f t="shared" si="1"/>
        <v>15</v>
      </c>
      <c r="AB26" s="7"/>
    </row>
    <row r="27" spans="1:28" ht="27" customHeight="1">
      <c r="A27" s="22"/>
      <c r="B27" s="61"/>
      <c r="C27" s="62"/>
      <c r="D27" s="63"/>
      <c r="E27" s="62"/>
      <c r="F27" s="63"/>
      <c r="G27" s="62"/>
      <c r="H27" s="64"/>
      <c r="I27" s="62"/>
      <c r="J27" s="64"/>
      <c r="K27" s="65"/>
      <c r="L27" s="63"/>
      <c r="M27" s="66"/>
      <c r="N27" s="63"/>
      <c r="O27" s="62"/>
      <c r="P27" s="63"/>
      <c r="Q27" s="62"/>
      <c r="R27" s="63"/>
      <c r="S27" s="66"/>
      <c r="T27" s="62"/>
      <c r="U27" s="65"/>
      <c r="V27" s="51">
        <f t="shared" si="0"/>
        <v>0</v>
      </c>
      <c r="W27" s="69"/>
      <c r="X27" s="70"/>
      <c r="Y27" s="62"/>
      <c r="Z27" s="52" t="s">
        <v>73</v>
      </c>
      <c r="AA27" s="72">
        <f t="shared" si="1"/>
        <v>16</v>
      </c>
      <c r="AB27" s="7"/>
    </row>
    <row r="28" spans="1:28" ht="27" customHeight="1">
      <c r="A28" s="22"/>
      <c r="B28" s="61"/>
      <c r="C28" s="62"/>
      <c r="D28" s="63"/>
      <c r="E28" s="62"/>
      <c r="F28" s="63"/>
      <c r="G28" s="62"/>
      <c r="H28" s="64"/>
      <c r="I28" s="62"/>
      <c r="J28" s="64"/>
      <c r="K28" s="65"/>
      <c r="L28" s="63"/>
      <c r="M28" s="66"/>
      <c r="N28" s="63"/>
      <c r="O28" s="62"/>
      <c r="P28" s="63"/>
      <c r="Q28" s="62"/>
      <c r="R28" s="63"/>
      <c r="S28" s="66"/>
      <c r="T28" s="62"/>
      <c r="U28" s="65"/>
      <c r="V28" s="51">
        <f t="shared" si="0"/>
        <v>0</v>
      </c>
      <c r="W28" s="69"/>
      <c r="X28" s="70"/>
      <c r="Y28" s="62"/>
      <c r="Z28" s="52" t="s">
        <v>74</v>
      </c>
      <c r="AA28" s="72">
        <f t="shared" si="1"/>
        <v>17</v>
      </c>
      <c r="AB28" s="7"/>
    </row>
    <row r="29" spans="1:28" ht="27" customHeight="1">
      <c r="A29" s="22"/>
      <c r="B29" s="61"/>
      <c r="C29" s="62"/>
      <c r="D29" s="63"/>
      <c r="E29" s="62"/>
      <c r="F29" s="63"/>
      <c r="G29" s="62"/>
      <c r="H29" s="64"/>
      <c r="I29" s="62"/>
      <c r="J29" s="64"/>
      <c r="K29" s="65"/>
      <c r="L29" s="63"/>
      <c r="M29" s="66"/>
      <c r="N29" s="63"/>
      <c r="O29" s="62"/>
      <c r="P29" s="63"/>
      <c r="Q29" s="62"/>
      <c r="R29" s="63"/>
      <c r="S29" s="66"/>
      <c r="T29" s="62"/>
      <c r="U29" s="65"/>
      <c r="V29" s="51">
        <f t="shared" si="0"/>
        <v>0</v>
      </c>
      <c r="W29" s="69"/>
      <c r="X29" s="70"/>
      <c r="Y29" s="62"/>
      <c r="Z29" s="52" t="s">
        <v>75</v>
      </c>
      <c r="AA29" s="72">
        <f t="shared" si="1"/>
        <v>18</v>
      </c>
      <c r="AB29" s="7"/>
    </row>
    <row r="30" spans="1:28" ht="27" customHeight="1">
      <c r="A30" s="22"/>
      <c r="B30" s="61"/>
      <c r="C30" s="62"/>
      <c r="D30" s="63"/>
      <c r="E30" s="62"/>
      <c r="F30" s="63"/>
      <c r="G30" s="62"/>
      <c r="H30" s="64"/>
      <c r="I30" s="62"/>
      <c r="J30" s="64"/>
      <c r="K30" s="65"/>
      <c r="L30" s="63"/>
      <c r="M30" s="66"/>
      <c r="N30" s="63"/>
      <c r="O30" s="62"/>
      <c r="P30" s="63"/>
      <c r="Q30" s="62"/>
      <c r="R30" s="63"/>
      <c r="S30" s="66"/>
      <c r="T30" s="62"/>
      <c r="U30" s="65"/>
      <c r="V30" s="51">
        <f t="shared" si="0"/>
        <v>0</v>
      </c>
      <c r="W30" s="69"/>
      <c r="X30" s="70"/>
      <c r="Y30" s="62"/>
      <c r="Z30" s="52" t="s">
        <v>76</v>
      </c>
      <c r="AA30" s="72">
        <f t="shared" si="1"/>
        <v>19</v>
      </c>
      <c r="AB30" s="7"/>
    </row>
    <row r="31" spans="1:28" ht="27" customHeight="1">
      <c r="A31" s="22"/>
      <c r="B31" s="61"/>
      <c r="C31" s="62"/>
      <c r="D31" s="63"/>
      <c r="E31" s="62"/>
      <c r="F31" s="63"/>
      <c r="G31" s="62"/>
      <c r="H31" s="64"/>
      <c r="I31" s="62"/>
      <c r="J31" s="64"/>
      <c r="K31" s="65"/>
      <c r="L31" s="63"/>
      <c r="M31" s="66"/>
      <c r="N31" s="63"/>
      <c r="O31" s="62"/>
      <c r="P31" s="63"/>
      <c r="Q31" s="62"/>
      <c r="R31" s="63"/>
      <c r="S31" s="66"/>
      <c r="T31" s="62"/>
      <c r="U31" s="65"/>
      <c r="V31" s="51">
        <f t="shared" si="0"/>
        <v>0</v>
      </c>
      <c r="W31" s="69"/>
      <c r="X31" s="70"/>
      <c r="Y31" s="62"/>
      <c r="Z31" s="52" t="s">
        <v>77</v>
      </c>
      <c r="AA31" s="72">
        <f t="shared" si="1"/>
        <v>20</v>
      </c>
      <c r="AB31" s="7"/>
    </row>
    <row r="32" spans="1:28" ht="27" customHeight="1">
      <c r="A32" s="22"/>
      <c r="B32" s="61"/>
      <c r="C32" s="62"/>
      <c r="D32" s="63"/>
      <c r="E32" s="62"/>
      <c r="F32" s="63"/>
      <c r="G32" s="62"/>
      <c r="H32" s="64"/>
      <c r="I32" s="62"/>
      <c r="J32" s="64"/>
      <c r="K32" s="65"/>
      <c r="L32" s="63"/>
      <c r="M32" s="66"/>
      <c r="N32" s="63"/>
      <c r="O32" s="62"/>
      <c r="P32" s="63"/>
      <c r="Q32" s="62"/>
      <c r="R32" s="63"/>
      <c r="S32" s="66"/>
      <c r="T32" s="62"/>
      <c r="U32" s="65"/>
      <c r="V32" s="51">
        <f t="shared" si="0"/>
        <v>0</v>
      </c>
      <c r="W32" s="69"/>
      <c r="X32" s="70"/>
      <c r="Y32" s="62"/>
      <c r="Z32" s="52" t="s">
        <v>78</v>
      </c>
      <c r="AA32" s="72">
        <f t="shared" si="1"/>
        <v>21</v>
      </c>
      <c r="AB32" s="7"/>
    </row>
    <row r="33" spans="1:28" ht="27" customHeight="1" thickBot="1">
      <c r="A33" s="22"/>
      <c r="B33" s="61"/>
      <c r="C33" s="62"/>
      <c r="D33" s="63"/>
      <c r="E33" s="62"/>
      <c r="F33" s="63"/>
      <c r="G33" s="62"/>
      <c r="H33" s="64"/>
      <c r="I33" s="62"/>
      <c r="J33" s="64"/>
      <c r="K33" s="65"/>
      <c r="L33" s="63"/>
      <c r="M33" s="66"/>
      <c r="N33" s="63"/>
      <c r="O33" s="62"/>
      <c r="P33" s="63"/>
      <c r="Q33" s="62"/>
      <c r="R33" s="63"/>
      <c r="S33" s="66"/>
      <c r="T33" s="62"/>
      <c r="U33" s="65"/>
      <c r="V33" s="51">
        <f t="shared" si="0"/>
        <v>0</v>
      </c>
      <c r="W33" s="69"/>
      <c r="X33" s="70"/>
      <c r="Y33" s="62"/>
      <c r="Z33" s="52" t="s">
        <v>79</v>
      </c>
      <c r="AA33" s="72">
        <f t="shared" si="1"/>
        <v>22</v>
      </c>
      <c r="AB33" s="7"/>
    </row>
    <row r="34" spans="1:28" ht="27" hidden="1" customHeight="1">
      <c r="A34" s="22"/>
      <c r="B34" s="61"/>
      <c r="C34" s="62"/>
      <c r="D34" s="63"/>
      <c r="E34" s="62"/>
      <c r="F34" s="63"/>
      <c r="G34" s="62"/>
      <c r="H34" s="64"/>
      <c r="I34" s="62"/>
      <c r="J34" s="64"/>
      <c r="K34" s="65"/>
      <c r="L34" s="63"/>
      <c r="M34" s="66"/>
      <c r="N34" s="63"/>
      <c r="O34" s="62"/>
      <c r="P34" s="63"/>
      <c r="Q34" s="62"/>
      <c r="R34" s="63"/>
      <c r="S34" s="66"/>
      <c r="T34" s="62"/>
      <c r="U34" s="65"/>
      <c r="V34" s="51">
        <f t="shared" si="0"/>
        <v>0</v>
      </c>
      <c r="W34" s="69"/>
      <c r="X34" s="70"/>
      <c r="Y34" s="62"/>
      <c r="Z34" s="142"/>
      <c r="AA34" s="72">
        <f t="shared" si="1"/>
        <v>23</v>
      </c>
      <c r="AB34" s="7"/>
    </row>
    <row r="35" spans="1:28" ht="27" hidden="1" customHeight="1">
      <c r="A35" s="22"/>
      <c r="B35" s="61"/>
      <c r="C35" s="62"/>
      <c r="D35" s="63"/>
      <c r="E35" s="62"/>
      <c r="F35" s="63"/>
      <c r="G35" s="62"/>
      <c r="H35" s="64"/>
      <c r="I35" s="62"/>
      <c r="J35" s="64"/>
      <c r="K35" s="65"/>
      <c r="L35" s="63"/>
      <c r="M35" s="66"/>
      <c r="N35" s="63"/>
      <c r="O35" s="62"/>
      <c r="P35" s="63"/>
      <c r="Q35" s="62"/>
      <c r="R35" s="63"/>
      <c r="S35" s="66"/>
      <c r="T35" s="62"/>
      <c r="U35" s="65"/>
      <c r="V35" s="51">
        <f t="shared" si="0"/>
        <v>0</v>
      </c>
      <c r="W35" s="69"/>
      <c r="X35" s="70"/>
      <c r="Y35" s="62"/>
      <c r="Z35" s="142"/>
      <c r="AA35" s="72">
        <f t="shared" si="1"/>
        <v>24</v>
      </c>
      <c r="AB35" s="7"/>
    </row>
    <row r="36" spans="1:28" ht="27" hidden="1" customHeight="1">
      <c r="A36" s="22"/>
      <c r="B36" s="61"/>
      <c r="C36" s="62"/>
      <c r="D36" s="63"/>
      <c r="E36" s="62"/>
      <c r="F36" s="63"/>
      <c r="G36" s="62"/>
      <c r="H36" s="64"/>
      <c r="I36" s="62"/>
      <c r="J36" s="64"/>
      <c r="K36" s="65"/>
      <c r="L36" s="63"/>
      <c r="M36" s="66"/>
      <c r="N36" s="63"/>
      <c r="O36" s="62"/>
      <c r="P36" s="63"/>
      <c r="Q36" s="62"/>
      <c r="R36" s="63"/>
      <c r="S36" s="66"/>
      <c r="T36" s="62"/>
      <c r="U36" s="65"/>
      <c r="V36" s="51">
        <f t="shared" si="0"/>
        <v>0</v>
      </c>
      <c r="W36" s="69"/>
      <c r="X36" s="70"/>
      <c r="Y36" s="62"/>
      <c r="Z36" s="142"/>
      <c r="AA36" s="72">
        <f t="shared" si="1"/>
        <v>25</v>
      </c>
      <c r="AB36" s="7"/>
    </row>
    <row r="37" spans="1:28" ht="27" hidden="1" customHeight="1">
      <c r="A37" s="22"/>
      <c r="B37" s="61"/>
      <c r="C37" s="62"/>
      <c r="D37" s="63"/>
      <c r="E37" s="62"/>
      <c r="F37" s="63"/>
      <c r="G37" s="62"/>
      <c r="H37" s="64"/>
      <c r="I37" s="62"/>
      <c r="J37" s="64"/>
      <c r="K37" s="65"/>
      <c r="L37" s="63"/>
      <c r="M37" s="66"/>
      <c r="N37" s="63"/>
      <c r="O37" s="62"/>
      <c r="P37" s="63"/>
      <c r="Q37" s="62"/>
      <c r="R37" s="63"/>
      <c r="S37" s="66"/>
      <c r="T37" s="62"/>
      <c r="U37" s="65"/>
      <c r="V37" s="51">
        <f t="shared" si="0"/>
        <v>0</v>
      </c>
      <c r="W37" s="69"/>
      <c r="X37" s="70"/>
      <c r="Y37" s="62"/>
      <c r="Z37" s="142"/>
      <c r="AA37" s="72">
        <f t="shared" si="1"/>
        <v>26</v>
      </c>
      <c r="AB37" s="7"/>
    </row>
    <row r="38" spans="1:28" ht="27" hidden="1" customHeight="1">
      <c r="A38" s="22"/>
      <c r="B38" s="61"/>
      <c r="C38" s="62"/>
      <c r="D38" s="63"/>
      <c r="E38" s="62"/>
      <c r="F38" s="63"/>
      <c r="G38" s="62"/>
      <c r="H38" s="64"/>
      <c r="I38" s="62"/>
      <c r="J38" s="64"/>
      <c r="K38" s="65"/>
      <c r="L38" s="63"/>
      <c r="M38" s="66"/>
      <c r="N38" s="63"/>
      <c r="O38" s="62"/>
      <c r="P38" s="63"/>
      <c r="Q38" s="62"/>
      <c r="R38" s="63"/>
      <c r="S38" s="66"/>
      <c r="T38" s="62"/>
      <c r="U38" s="65"/>
      <c r="V38" s="51">
        <f t="shared" si="0"/>
        <v>0</v>
      </c>
      <c r="W38" s="69"/>
      <c r="X38" s="70"/>
      <c r="Y38" s="62"/>
      <c r="Z38" s="142"/>
      <c r="AA38" s="72">
        <f t="shared" si="1"/>
        <v>27</v>
      </c>
      <c r="AB38" s="7"/>
    </row>
    <row r="39" spans="1:28" ht="27" hidden="1" customHeight="1">
      <c r="A39" s="22"/>
      <c r="B39" s="61"/>
      <c r="C39" s="62"/>
      <c r="D39" s="63"/>
      <c r="E39" s="62"/>
      <c r="F39" s="63"/>
      <c r="G39" s="62"/>
      <c r="H39" s="64"/>
      <c r="I39" s="62"/>
      <c r="J39" s="64"/>
      <c r="K39" s="65"/>
      <c r="L39" s="63"/>
      <c r="M39" s="66"/>
      <c r="N39" s="63"/>
      <c r="O39" s="62"/>
      <c r="P39" s="63"/>
      <c r="Q39" s="62"/>
      <c r="R39" s="63"/>
      <c r="S39" s="66"/>
      <c r="T39" s="62"/>
      <c r="U39" s="65"/>
      <c r="V39" s="51">
        <f t="shared" si="0"/>
        <v>0</v>
      </c>
      <c r="W39" s="69"/>
      <c r="X39" s="70"/>
      <c r="Y39" s="62"/>
      <c r="Z39" s="142"/>
      <c r="AA39" s="72">
        <f t="shared" si="1"/>
        <v>28</v>
      </c>
      <c r="AB39" s="7"/>
    </row>
    <row r="40" spans="1:28" ht="27" hidden="1" customHeight="1">
      <c r="A40" s="22"/>
      <c r="B40" s="61"/>
      <c r="C40" s="62"/>
      <c r="D40" s="63"/>
      <c r="E40" s="62"/>
      <c r="F40" s="63"/>
      <c r="G40" s="62"/>
      <c r="H40" s="64"/>
      <c r="I40" s="62"/>
      <c r="J40" s="64"/>
      <c r="K40" s="65"/>
      <c r="L40" s="63"/>
      <c r="M40" s="66"/>
      <c r="N40" s="63"/>
      <c r="O40" s="62"/>
      <c r="P40" s="63"/>
      <c r="Q40" s="62"/>
      <c r="R40" s="63"/>
      <c r="S40" s="66"/>
      <c r="T40" s="62"/>
      <c r="U40" s="65"/>
      <c r="V40" s="51">
        <f t="shared" si="0"/>
        <v>0</v>
      </c>
      <c r="W40" s="69"/>
      <c r="X40" s="70"/>
      <c r="Y40" s="62"/>
      <c r="Z40" s="142"/>
      <c r="AA40" s="72">
        <f t="shared" si="1"/>
        <v>29</v>
      </c>
      <c r="AB40" s="7"/>
    </row>
    <row r="41" spans="1:28" ht="27" hidden="1" customHeight="1">
      <c r="A41" s="22"/>
      <c r="B41" s="61"/>
      <c r="C41" s="62"/>
      <c r="D41" s="63"/>
      <c r="E41" s="62"/>
      <c r="F41" s="63"/>
      <c r="G41" s="62"/>
      <c r="H41" s="64"/>
      <c r="I41" s="62"/>
      <c r="J41" s="64"/>
      <c r="K41" s="65"/>
      <c r="L41" s="63"/>
      <c r="M41" s="66"/>
      <c r="N41" s="63"/>
      <c r="O41" s="62"/>
      <c r="P41" s="63"/>
      <c r="Q41" s="62"/>
      <c r="R41" s="63"/>
      <c r="S41" s="66"/>
      <c r="T41" s="62"/>
      <c r="U41" s="65"/>
      <c r="V41" s="51">
        <f t="shared" si="0"/>
        <v>0</v>
      </c>
      <c r="W41" s="69"/>
      <c r="X41" s="70"/>
      <c r="Y41" s="62"/>
      <c r="Z41" s="142"/>
      <c r="AA41" s="72">
        <f t="shared" si="1"/>
        <v>30</v>
      </c>
      <c r="AB41" s="7"/>
    </row>
    <row r="42" spans="1:28" ht="27" hidden="1" customHeight="1">
      <c r="A42" s="22"/>
      <c r="B42" s="61"/>
      <c r="C42" s="62"/>
      <c r="D42" s="63"/>
      <c r="E42" s="62"/>
      <c r="F42" s="63"/>
      <c r="G42" s="62"/>
      <c r="H42" s="64"/>
      <c r="I42" s="62"/>
      <c r="J42" s="64"/>
      <c r="K42" s="65"/>
      <c r="L42" s="63"/>
      <c r="M42" s="66"/>
      <c r="N42" s="63"/>
      <c r="O42" s="62"/>
      <c r="P42" s="63"/>
      <c r="Q42" s="62"/>
      <c r="R42" s="63"/>
      <c r="S42" s="66"/>
      <c r="T42" s="62"/>
      <c r="U42" s="65"/>
      <c r="V42" s="51">
        <f t="shared" si="0"/>
        <v>0</v>
      </c>
      <c r="W42" s="69"/>
      <c r="X42" s="70"/>
      <c r="Y42" s="62"/>
      <c r="Z42" s="142"/>
      <c r="AA42" s="72">
        <f t="shared" si="1"/>
        <v>31</v>
      </c>
      <c r="AB42" s="7"/>
    </row>
    <row r="43" spans="1:28" ht="27" hidden="1" customHeight="1">
      <c r="A43" s="22"/>
      <c r="B43" s="61"/>
      <c r="C43" s="62"/>
      <c r="D43" s="63"/>
      <c r="E43" s="62"/>
      <c r="F43" s="63"/>
      <c r="G43" s="62"/>
      <c r="H43" s="64"/>
      <c r="I43" s="62"/>
      <c r="J43" s="64"/>
      <c r="K43" s="65"/>
      <c r="L43" s="63"/>
      <c r="M43" s="66"/>
      <c r="N43" s="63"/>
      <c r="O43" s="62"/>
      <c r="P43" s="63"/>
      <c r="Q43" s="62"/>
      <c r="R43" s="63"/>
      <c r="S43" s="66"/>
      <c r="T43" s="62"/>
      <c r="U43" s="65"/>
      <c r="V43" s="51">
        <f t="shared" si="0"/>
        <v>0</v>
      </c>
      <c r="W43" s="69"/>
      <c r="X43" s="70"/>
      <c r="Y43" s="62"/>
      <c r="Z43" s="142"/>
      <c r="AA43" s="72">
        <f t="shared" si="1"/>
        <v>32</v>
      </c>
      <c r="AB43" s="7"/>
    </row>
    <row r="44" spans="1:28" ht="27" hidden="1" customHeight="1" thickBot="1">
      <c r="A44" s="22"/>
      <c r="B44" s="61"/>
      <c r="C44" s="62"/>
      <c r="D44" s="63"/>
      <c r="E44" s="62"/>
      <c r="F44" s="63"/>
      <c r="G44" s="62"/>
      <c r="H44" s="64"/>
      <c r="I44" s="62"/>
      <c r="J44" s="64"/>
      <c r="K44" s="65"/>
      <c r="L44" s="63"/>
      <c r="M44" s="66"/>
      <c r="N44" s="63"/>
      <c r="O44" s="62"/>
      <c r="P44" s="63"/>
      <c r="Q44" s="62"/>
      <c r="R44" s="63"/>
      <c r="S44" s="66"/>
      <c r="T44" s="62"/>
      <c r="U44" s="65"/>
      <c r="V44" s="51">
        <f t="shared" si="0"/>
        <v>0</v>
      </c>
      <c r="W44" s="69"/>
      <c r="X44" s="70"/>
      <c r="Y44" s="62"/>
      <c r="Z44" s="142"/>
      <c r="AA44" s="72">
        <f t="shared" si="1"/>
        <v>33</v>
      </c>
      <c r="AB44" s="7"/>
    </row>
    <row r="45" spans="1:28" ht="27" customHeight="1">
      <c r="A45" s="22"/>
      <c r="B45" s="112">
        <f t="shared" ref="B45:X45" si="2">SUM(B12:B44)</f>
        <v>0</v>
      </c>
      <c r="C45" s="111">
        <f t="shared" si="2"/>
        <v>0</v>
      </c>
      <c r="D45" s="109">
        <f t="shared" si="2"/>
        <v>0</v>
      </c>
      <c r="E45" s="111">
        <f t="shared" si="2"/>
        <v>0</v>
      </c>
      <c r="F45" s="109">
        <f t="shared" si="2"/>
        <v>0</v>
      </c>
      <c r="G45" s="111">
        <f t="shared" si="2"/>
        <v>0</v>
      </c>
      <c r="H45" s="73">
        <f t="shared" si="2"/>
        <v>0</v>
      </c>
      <c r="I45" s="73">
        <f t="shared" si="2"/>
        <v>0</v>
      </c>
      <c r="J45" s="73">
        <f t="shared" si="2"/>
        <v>0</v>
      </c>
      <c r="K45" s="73">
        <f t="shared" si="2"/>
        <v>0</v>
      </c>
      <c r="L45" s="109">
        <f t="shared" si="2"/>
        <v>0</v>
      </c>
      <c r="M45" s="111">
        <f t="shared" si="2"/>
        <v>0</v>
      </c>
      <c r="N45" s="109">
        <f t="shared" si="2"/>
        <v>0</v>
      </c>
      <c r="O45" s="111">
        <f t="shared" si="2"/>
        <v>0</v>
      </c>
      <c r="P45" s="109">
        <f t="shared" si="2"/>
        <v>0</v>
      </c>
      <c r="Q45" s="111">
        <f t="shared" si="2"/>
        <v>0</v>
      </c>
      <c r="R45" s="109">
        <f t="shared" si="2"/>
        <v>0</v>
      </c>
      <c r="S45" s="111">
        <f t="shared" si="2"/>
        <v>0</v>
      </c>
      <c r="T45" s="73">
        <f t="shared" si="2"/>
        <v>0</v>
      </c>
      <c r="U45" s="73">
        <f t="shared" si="2"/>
        <v>0</v>
      </c>
      <c r="V45" s="109">
        <f t="shared" si="2"/>
        <v>0</v>
      </c>
      <c r="W45" s="110">
        <f t="shared" si="2"/>
        <v>0</v>
      </c>
      <c r="X45" s="110">
        <f t="shared" si="2"/>
        <v>0</v>
      </c>
      <c r="Y45" s="111">
        <f>SUM(Y12:Y44)</f>
        <v>0</v>
      </c>
      <c r="Z45" s="216" t="s">
        <v>13</v>
      </c>
      <c r="AA45" s="217"/>
      <c r="AB45" s="7"/>
    </row>
    <row r="46" spans="1:28" ht="27" customHeight="1">
      <c r="A46" s="22"/>
      <c r="B46" s="113"/>
      <c r="C46" s="35"/>
      <c r="D46" s="36"/>
      <c r="E46" s="35"/>
      <c r="F46" s="36"/>
      <c r="G46" s="35"/>
      <c r="H46" s="38"/>
      <c r="I46" s="37"/>
      <c r="J46" s="38"/>
      <c r="K46" s="39"/>
      <c r="L46" s="36"/>
      <c r="M46" s="35"/>
      <c r="N46" s="36"/>
      <c r="O46" s="35"/>
      <c r="P46" s="36"/>
      <c r="Q46" s="35"/>
      <c r="R46" s="36"/>
      <c r="S46" s="35"/>
      <c r="T46" s="37"/>
      <c r="U46" s="39"/>
      <c r="V46" s="51">
        <f t="shared" si="0"/>
        <v>0</v>
      </c>
      <c r="W46" s="74"/>
      <c r="X46" s="74"/>
      <c r="Y46" s="35"/>
      <c r="Z46" s="220" t="s">
        <v>14</v>
      </c>
      <c r="AA46" s="221"/>
      <c r="AB46" s="7"/>
    </row>
    <row r="47" spans="1:28" ht="27" customHeight="1">
      <c r="A47" s="22"/>
      <c r="B47" s="135">
        <f t="shared" ref="B47:X47" si="3">B45-B46</f>
        <v>0</v>
      </c>
      <c r="C47" s="136">
        <f t="shared" si="3"/>
        <v>0</v>
      </c>
      <c r="D47" s="137">
        <f t="shared" si="3"/>
        <v>0</v>
      </c>
      <c r="E47" s="136">
        <f t="shared" si="3"/>
        <v>0</v>
      </c>
      <c r="F47" s="137">
        <f t="shared" si="3"/>
        <v>0</v>
      </c>
      <c r="G47" s="136">
        <f t="shared" si="3"/>
        <v>0</v>
      </c>
      <c r="H47" s="138">
        <f t="shared" si="3"/>
        <v>0</v>
      </c>
      <c r="I47" s="139">
        <f t="shared" si="3"/>
        <v>0</v>
      </c>
      <c r="J47" s="138">
        <f t="shared" si="3"/>
        <v>0</v>
      </c>
      <c r="K47" s="140">
        <f t="shared" si="3"/>
        <v>0</v>
      </c>
      <c r="L47" s="137">
        <f t="shared" si="3"/>
        <v>0</v>
      </c>
      <c r="M47" s="136">
        <f t="shared" si="3"/>
        <v>0</v>
      </c>
      <c r="N47" s="137">
        <f t="shared" si="3"/>
        <v>0</v>
      </c>
      <c r="O47" s="136">
        <f t="shared" si="3"/>
        <v>0</v>
      </c>
      <c r="P47" s="137">
        <f t="shared" si="3"/>
        <v>0</v>
      </c>
      <c r="Q47" s="136">
        <f t="shared" si="3"/>
        <v>0</v>
      </c>
      <c r="R47" s="137">
        <f t="shared" si="3"/>
        <v>0</v>
      </c>
      <c r="S47" s="136">
        <f t="shared" si="3"/>
        <v>0</v>
      </c>
      <c r="T47" s="139">
        <f t="shared" si="3"/>
        <v>0</v>
      </c>
      <c r="U47" s="140">
        <f t="shared" si="3"/>
        <v>0</v>
      </c>
      <c r="V47" s="137">
        <f t="shared" si="3"/>
        <v>0</v>
      </c>
      <c r="W47" s="141">
        <f t="shared" si="3"/>
        <v>0</v>
      </c>
      <c r="X47" s="141">
        <f t="shared" si="3"/>
        <v>0</v>
      </c>
      <c r="Y47" s="136">
        <f>Y45-Y46</f>
        <v>0</v>
      </c>
      <c r="Z47" s="227" t="s">
        <v>97</v>
      </c>
      <c r="AA47" s="228"/>
      <c r="AB47" s="7"/>
    </row>
    <row r="48" spans="1:28" ht="27" customHeight="1" thickBot="1">
      <c r="A48" s="22"/>
      <c r="B48" s="130" t="str">
        <f t="shared" ref="B48:Y48" si="4">IFERROR(B45/B46-100%,"0")</f>
        <v>0</v>
      </c>
      <c r="C48" s="131" t="str">
        <f t="shared" si="4"/>
        <v>0</v>
      </c>
      <c r="D48" s="132" t="str">
        <f t="shared" si="4"/>
        <v>0</v>
      </c>
      <c r="E48" s="131" t="str">
        <f t="shared" si="4"/>
        <v>0</v>
      </c>
      <c r="F48" s="132" t="str">
        <f t="shared" si="4"/>
        <v>0</v>
      </c>
      <c r="G48" s="131" t="str">
        <f t="shared" si="4"/>
        <v>0</v>
      </c>
      <c r="H48" s="133" t="str">
        <f t="shared" si="4"/>
        <v>0</v>
      </c>
      <c r="I48" s="133" t="str">
        <f t="shared" si="4"/>
        <v>0</v>
      </c>
      <c r="J48" s="133" t="str">
        <f t="shared" si="4"/>
        <v>0</v>
      </c>
      <c r="K48" s="133" t="str">
        <f t="shared" si="4"/>
        <v>0</v>
      </c>
      <c r="L48" s="132" t="str">
        <f t="shared" si="4"/>
        <v>0</v>
      </c>
      <c r="M48" s="131" t="str">
        <f t="shared" si="4"/>
        <v>0</v>
      </c>
      <c r="N48" s="132" t="str">
        <f t="shared" si="4"/>
        <v>0</v>
      </c>
      <c r="O48" s="131" t="str">
        <f t="shared" si="4"/>
        <v>0</v>
      </c>
      <c r="P48" s="132" t="str">
        <f t="shared" si="4"/>
        <v>0</v>
      </c>
      <c r="Q48" s="131" t="str">
        <f t="shared" si="4"/>
        <v>0</v>
      </c>
      <c r="R48" s="132" t="str">
        <f t="shared" si="4"/>
        <v>0</v>
      </c>
      <c r="S48" s="131" t="str">
        <f t="shared" si="4"/>
        <v>0</v>
      </c>
      <c r="T48" s="133" t="str">
        <f t="shared" si="4"/>
        <v>0</v>
      </c>
      <c r="U48" s="133" t="str">
        <f t="shared" si="4"/>
        <v>0</v>
      </c>
      <c r="V48" s="132" t="str">
        <f t="shared" si="4"/>
        <v>0</v>
      </c>
      <c r="W48" s="134" t="str">
        <f t="shared" si="4"/>
        <v>0</v>
      </c>
      <c r="X48" s="134" t="str">
        <f t="shared" si="4"/>
        <v>0</v>
      </c>
      <c r="Y48" s="131" t="str">
        <f t="shared" si="4"/>
        <v>0</v>
      </c>
      <c r="Z48" s="222" t="s">
        <v>15</v>
      </c>
      <c r="AA48" s="223"/>
      <c r="AB48" s="7"/>
    </row>
    <row r="49" spans="1:29" ht="3.75" customHeight="1" thickBot="1">
      <c r="A49" s="26"/>
      <c r="B49" s="27"/>
      <c r="C49" s="28"/>
      <c r="D49" s="28"/>
      <c r="E49" s="28"/>
      <c r="F49" s="28"/>
      <c r="G49" s="28"/>
      <c r="H49" s="28"/>
      <c r="I49" s="29"/>
      <c r="J49" s="29"/>
      <c r="K49" s="29"/>
      <c r="L49" s="30"/>
      <c r="M49" s="30"/>
      <c r="N49" s="30"/>
      <c r="O49" s="30"/>
      <c r="P49" s="30"/>
      <c r="Q49" s="30"/>
      <c r="R49" s="30"/>
      <c r="S49" s="31"/>
      <c r="T49" s="31"/>
      <c r="U49" s="31"/>
      <c r="V49" s="31"/>
      <c r="W49" s="31"/>
      <c r="X49" s="31"/>
      <c r="Y49" s="31"/>
      <c r="Z49" s="31"/>
      <c r="AA49" s="32"/>
      <c r="AB49" s="33"/>
      <c r="AC49" s="10"/>
    </row>
    <row r="50" spans="1:29" ht="16.5" customHeight="1" thickTop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</sheetData>
  <sheetProtection algorithmName="SHA-512" hashValue="U5NnaRfqW1nLXPtlIATV82yX2p95Kvla0stRVXIiKnooRrSCz2+4xQ25PqomJUX5kllEZDh61XKTwsB/dbCGAw==" saltValue="oFZz//JIPQH4/nX6cKUJjA==" spinCount="100000" sheet="1" objects="1" scenarios="1"/>
  <mergeCells count="42">
    <mergeCell ref="X2:AA2"/>
    <mergeCell ref="B3:F3"/>
    <mergeCell ref="Z47:AA47"/>
    <mergeCell ref="B10:C10"/>
    <mergeCell ref="D10:E10"/>
    <mergeCell ref="F10:G10"/>
    <mergeCell ref="B2:F2"/>
    <mergeCell ref="H2:V3"/>
    <mergeCell ref="P9:Q9"/>
    <mergeCell ref="R9:S9"/>
    <mergeCell ref="V9:Y9"/>
    <mergeCell ref="Z9:Z11"/>
    <mergeCell ref="AA9:AA11"/>
    <mergeCell ref="B9:C9"/>
    <mergeCell ref="D9:E9"/>
    <mergeCell ref="F9:G9"/>
    <mergeCell ref="L9:M9"/>
    <mergeCell ref="N9:O9"/>
    <mergeCell ref="Z45:AA45"/>
    <mergeCell ref="Z46:AA46"/>
    <mergeCell ref="Z48:AA48"/>
    <mergeCell ref="H10:H11"/>
    <mergeCell ref="I10:I11"/>
    <mergeCell ref="J10:J11"/>
    <mergeCell ref="K10:K11"/>
    <mergeCell ref="V10:Y10"/>
    <mergeCell ref="L10:M10"/>
    <mergeCell ref="N10:O10"/>
    <mergeCell ref="P10:Q10"/>
    <mergeCell ref="R10:S10"/>
    <mergeCell ref="T10:T11"/>
    <mergeCell ref="U10:U11"/>
    <mergeCell ref="B7:F7"/>
    <mergeCell ref="H7:V7"/>
    <mergeCell ref="X7:AA7"/>
    <mergeCell ref="X3:AA3"/>
    <mergeCell ref="B5:F6"/>
    <mergeCell ref="I5:K5"/>
    <mergeCell ref="L5:N5"/>
    <mergeCell ref="Q5:S5"/>
    <mergeCell ref="T5:V5"/>
    <mergeCell ref="X5:AA6"/>
  </mergeCells>
  <conditionalFormatting sqref="Z8:AA8">
    <cfRule type="containsText" dxfId="12" priority="8" operator="containsText" text="0">
      <formula>NOT(ISERROR(SEARCH("0",Z8)))</formula>
    </cfRule>
  </conditionalFormatting>
  <conditionalFormatting sqref="G3 G7">
    <cfRule type="containsText" dxfId="11" priority="6" operator="containsText" text="0">
      <formula>NOT(ISERROR(SEARCH("0",G3)))</formula>
    </cfRule>
  </conditionalFormatting>
  <conditionalFormatting sqref="W3 W7">
    <cfRule type="containsText" dxfId="10" priority="5" operator="containsText" text="0">
      <formula>NOT(ISERROR(SEARCH("0",W3)))</formula>
    </cfRule>
  </conditionalFormatting>
  <conditionalFormatting sqref="B3 B7">
    <cfRule type="containsText" dxfId="9" priority="4" operator="containsText" text="0">
      <formula>NOT(ISERROR(SEARCH("0",B3)))</formula>
    </cfRule>
  </conditionalFormatting>
  <conditionalFormatting sqref="H7">
    <cfRule type="containsText" dxfId="8" priority="3" operator="containsText" text="0">
      <formula>NOT(ISERROR(SEARCH("0",H7)))</formula>
    </cfRule>
  </conditionalFormatting>
  <conditionalFormatting sqref="B48:Y48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AA68-721C-4D2B-BA50-6204DFF4B9CE}">
  <sheetPr>
    <tabColor rgb="FF00FF00"/>
  </sheetPr>
  <dimension ref="A1:AC33"/>
  <sheetViews>
    <sheetView showGridLines="0" topLeftCell="A6" zoomScaleNormal="100" workbookViewId="0">
      <selection activeCell="P16" sqref="P16"/>
    </sheetView>
  </sheetViews>
  <sheetFormatPr defaultRowHeight="15"/>
  <cols>
    <col min="1" max="1" width="1" style="4" customWidth="1"/>
    <col min="2" max="25" width="5" style="4" customWidth="1"/>
    <col min="26" max="26" width="11.28515625" style="4" customWidth="1"/>
    <col min="27" max="27" width="3.7109375" style="4" customWidth="1"/>
    <col min="28" max="28" width="1" style="4" customWidth="1"/>
    <col min="29" max="16384" width="9.140625" style="4"/>
  </cols>
  <sheetData>
    <row r="1" spans="1:28" ht="5.2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30.75" customHeight="1">
      <c r="A2" s="119"/>
      <c r="B2" s="250" t="s">
        <v>94</v>
      </c>
      <c r="C2" s="251"/>
      <c r="D2" s="251"/>
      <c r="E2" s="251"/>
      <c r="F2" s="252"/>
      <c r="G2" s="6"/>
      <c r="H2" s="159" t="s">
        <v>92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6"/>
      <c r="X2" s="250" t="s">
        <v>16</v>
      </c>
      <c r="Y2" s="251"/>
      <c r="Z2" s="251"/>
      <c r="AA2" s="252"/>
      <c r="AB2" s="7"/>
    </row>
    <row r="3" spans="1:28" ht="30.75" customHeight="1" thickBot="1">
      <c r="A3" s="119"/>
      <c r="B3" s="253"/>
      <c r="C3" s="254"/>
      <c r="D3" s="254"/>
      <c r="E3" s="254"/>
      <c r="F3" s="255"/>
      <c r="G3" s="8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8"/>
      <c r="X3" s="291"/>
      <c r="Y3" s="292"/>
      <c r="Z3" s="292"/>
      <c r="AA3" s="293"/>
      <c r="AB3" s="7"/>
    </row>
    <row r="4" spans="1:28" ht="3.75" customHeight="1" thickBot="1">
      <c r="A4" s="119"/>
      <c r="B4" s="20"/>
      <c r="C4" s="20"/>
      <c r="D4" s="20"/>
      <c r="E4" s="20"/>
      <c r="F4" s="20"/>
      <c r="G4" s="20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8"/>
      <c r="V4" s="8"/>
      <c r="W4" s="8"/>
      <c r="X4" s="118"/>
      <c r="Y4" s="47"/>
      <c r="Z4" s="47"/>
      <c r="AA4" s="118"/>
      <c r="AB4" s="7"/>
    </row>
    <row r="5" spans="1:28" ht="30.75" customHeight="1">
      <c r="A5" s="119"/>
      <c r="B5" s="259" t="s">
        <v>95</v>
      </c>
      <c r="C5" s="260"/>
      <c r="D5" s="260"/>
      <c r="E5" s="260"/>
      <c r="F5" s="261"/>
      <c r="G5" s="12"/>
      <c r="H5" s="12"/>
      <c r="I5" s="306"/>
      <c r="J5" s="306"/>
      <c r="K5" s="306"/>
      <c r="L5" s="179" t="s">
        <v>40</v>
      </c>
      <c r="M5" s="180"/>
      <c r="N5" s="180"/>
      <c r="O5" s="79"/>
      <c r="P5" s="79"/>
      <c r="Q5" s="306"/>
      <c r="R5" s="306"/>
      <c r="S5" s="306"/>
      <c r="T5" s="180" t="s">
        <v>39</v>
      </c>
      <c r="U5" s="180"/>
      <c r="V5" s="180"/>
      <c r="W5" s="12"/>
      <c r="X5" s="297" t="s">
        <v>96</v>
      </c>
      <c r="Y5" s="298"/>
      <c r="Z5" s="298"/>
      <c r="AA5" s="299"/>
      <c r="AB5" s="7"/>
    </row>
    <row r="6" spans="1:28" s="17" customFormat="1" ht="3.75" customHeight="1">
      <c r="A6" s="119"/>
      <c r="B6" s="262"/>
      <c r="C6" s="263"/>
      <c r="D6" s="263"/>
      <c r="E6" s="263"/>
      <c r="F6" s="264"/>
      <c r="G6" s="12"/>
      <c r="H6" s="12"/>
      <c r="I6" s="14"/>
      <c r="J6" s="14"/>
      <c r="K6" s="14"/>
      <c r="L6" s="15"/>
      <c r="M6" s="11"/>
      <c r="N6" s="11"/>
      <c r="O6" s="11"/>
      <c r="P6" s="11"/>
      <c r="Q6" s="11"/>
      <c r="R6" s="11"/>
      <c r="S6" s="16"/>
      <c r="T6" s="16"/>
      <c r="U6" s="16"/>
      <c r="V6" s="12"/>
      <c r="W6" s="12"/>
      <c r="X6" s="262"/>
      <c r="Y6" s="263"/>
      <c r="Z6" s="263"/>
      <c r="AA6" s="264"/>
      <c r="AB6" s="7"/>
    </row>
    <row r="7" spans="1:28" ht="30.75" customHeight="1" thickBot="1">
      <c r="A7" s="119"/>
      <c r="B7" s="256"/>
      <c r="C7" s="257"/>
      <c r="D7" s="257"/>
      <c r="E7" s="257"/>
      <c r="F7" s="258"/>
      <c r="G7" s="18"/>
      <c r="H7" s="196" t="s">
        <v>38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8"/>
      <c r="X7" s="294"/>
      <c r="Y7" s="295"/>
      <c r="Z7" s="295"/>
      <c r="AA7" s="296"/>
      <c r="AB7" s="7"/>
    </row>
    <row r="8" spans="1:28" ht="3.75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7"/>
    </row>
    <row r="9" spans="1:28" ht="16.5" customHeight="1">
      <c r="A9" s="22"/>
      <c r="B9" s="197">
        <v>14</v>
      </c>
      <c r="C9" s="198"/>
      <c r="D9" s="198">
        <v>13</v>
      </c>
      <c r="E9" s="198"/>
      <c r="F9" s="198">
        <v>12</v>
      </c>
      <c r="G9" s="198"/>
      <c r="H9" s="101">
        <v>11</v>
      </c>
      <c r="I9" s="101">
        <v>10</v>
      </c>
      <c r="J9" s="101">
        <v>9</v>
      </c>
      <c r="K9" s="101">
        <v>8</v>
      </c>
      <c r="L9" s="198">
        <v>7</v>
      </c>
      <c r="M9" s="198"/>
      <c r="N9" s="198">
        <v>6</v>
      </c>
      <c r="O9" s="198"/>
      <c r="P9" s="198">
        <v>5</v>
      </c>
      <c r="Q9" s="198"/>
      <c r="R9" s="198">
        <v>4</v>
      </c>
      <c r="S9" s="198"/>
      <c r="T9" s="101">
        <v>3</v>
      </c>
      <c r="U9" s="101">
        <v>2</v>
      </c>
      <c r="V9" s="199">
        <v>1</v>
      </c>
      <c r="W9" s="200"/>
      <c r="X9" s="200"/>
      <c r="Y9" s="201"/>
      <c r="Z9" s="300" t="s">
        <v>34</v>
      </c>
      <c r="AA9" s="303" t="s">
        <v>0</v>
      </c>
      <c r="AB9" s="7"/>
    </row>
    <row r="10" spans="1:28" ht="43.5" customHeight="1">
      <c r="A10" s="22"/>
      <c r="B10" s="208" t="s">
        <v>1</v>
      </c>
      <c r="C10" s="209"/>
      <c r="D10" s="210" t="s">
        <v>32</v>
      </c>
      <c r="E10" s="209"/>
      <c r="F10" s="210" t="s">
        <v>6</v>
      </c>
      <c r="G10" s="209"/>
      <c r="H10" s="211" t="s">
        <v>5</v>
      </c>
      <c r="I10" s="211" t="s">
        <v>31</v>
      </c>
      <c r="J10" s="211" t="s">
        <v>28</v>
      </c>
      <c r="K10" s="213" t="s">
        <v>30</v>
      </c>
      <c r="L10" s="210" t="s">
        <v>4</v>
      </c>
      <c r="M10" s="209"/>
      <c r="N10" s="218" t="s">
        <v>20</v>
      </c>
      <c r="O10" s="219"/>
      <c r="P10" s="210" t="s">
        <v>21</v>
      </c>
      <c r="Q10" s="209"/>
      <c r="R10" s="210" t="s">
        <v>9</v>
      </c>
      <c r="S10" s="209"/>
      <c r="T10" s="211" t="s">
        <v>27</v>
      </c>
      <c r="U10" s="213" t="s">
        <v>26</v>
      </c>
      <c r="V10" s="210" t="s">
        <v>24</v>
      </c>
      <c r="W10" s="215"/>
      <c r="X10" s="215"/>
      <c r="Y10" s="209"/>
      <c r="Z10" s="301"/>
      <c r="AA10" s="304"/>
      <c r="AB10" s="7"/>
    </row>
    <row r="11" spans="1:28" ht="97.5" customHeight="1" thickBot="1">
      <c r="A11" s="22"/>
      <c r="B11" s="102" t="s">
        <v>7</v>
      </c>
      <c r="C11" s="103" t="s">
        <v>8</v>
      </c>
      <c r="D11" s="104" t="s">
        <v>12</v>
      </c>
      <c r="E11" s="103" t="s">
        <v>2</v>
      </c>
      <c r="F11" s="104" t="s">
        <v>10</v>
      </c>
      <c r="G11" s="105" t="s">
        <v>11</v>
      </c>
      <c r="H11" s="212"/>
      <c r="I11" s="212"/>
      <c r="J11" s="212"/>
      <c r="K11" s="214"/>
      <c r="L11" s="104" t="s">
        <v>12</v>
      </c>
      <c r="M11" s="105" t="s">
        <v>29</v>
      </c>
      <c r="N11" s="104" t="s">
        <v>12</v>
      </c>
      <c r="O11" s="103" t="s">
        <v>3</v>
      </c>
      <c r="P11" s="104" t="s">
        <v>12</v>
      </c>
      <c r="Q11" s="103" t="s">
        <v>3</v>
      </c>
      <c r="R11" s="104" t="s">
        <v>12</v>
      </c>
      <c r="S11" s="103" t="s">
        <v>3</v>
      </c>
      <c r="T11" s="212"/>
      <c r="U11" s="214"/>
      <c r="V11" s="104" t="s">
        <v>25</v>
      </c>
      <c r="W11" s="106" t="s">
        <v>19</v>
      </c>
      <c r="X11" s="128" t="s">
        <v>18</v>
      </c>
      <c r="Y11" s="103" t="s">
        <v>17</v>
      </c>
      <c r="Z11" s="302"/>
      <c r="AA11" s="305"/>
      <c r="AB11" s="7"/>
    </row>
    <row r="12" spans="1:28" ht="26.1" customHeight="1">
      <c r="A12" s="22"/>
      <c r="B12" s="55"/>
      <c r="C12" s="56"/>
      <c r="D12" s="57"/>
      <c r="E12" s="56"/>
      <c r="F12" s="57"/>
      <c r="G12" s="56"/>
      <c r="H12" s="58"/>
      <c r="I12" s="56"/>
      <c r="J12" s="58"/>
      <c r="K12" s="59"/>
      <c r="L12" s="57"/>
      <c r="M12" s="60"/>
      <c r="N12" s="57"/>
      <c r="O12" s="56"/>
      <c r="P12" s="57"/>
      <c r="Q12" s="56"/>
      <c r="R12" s="57"/>
      <c r="S12" s="60"/>
      <c r="T12" s="56"/>
      <c r="U12" s="59"/>
      <c r="V12" s="88">
        <f>SUM(W12:Y12)</f>
        <v>0</v>
      </c>
      <c r="W12" s="67"/>
      <c r="X12" s="67"/>
      <c r="Y12" s="60"/>
      <c r="Z12" s="49" t="s">
        <v>80</v>
      </c>
      <c r="AA12" s="71">
        <v>1</v>
      </c>
      <c r="AB12" s="7"/>
    </row>
    <row r="13" spans="1:28" ht="26.1" customHeight="1">
      <c r="A13" s="22"/>
      <c r="B13" s="40"/>
      <c r="C13" s="43"/>
      <c r="D13" s="42"/>
      <c r="E13" s="43"/>
      <c r="F13" s="42"/>
      <c r="G13" s="43"/>
      <c r="H13" s="44"/>
      <c r="I13" s="43"/>
      <c r="J13" s="44"/>
      <c r="K13" s="45"/>
      <c r="L13" s="42"/>
      <c r="M13" s="41"/>
      <c r="N13" s="42"/>
      <c r="O13" s="43"/>
      <c r="P13" s="42"/>
      <c r="Q13" s="43"/>
      <c r="R13" s="42"/>
      <c r="S13" s="41"/>
      <c r="T13" s="43"/>
      <c r="U13" s="45"/>
      <c r="V13" s="91">
        <f>SUM(W13:Y13)</f>
        <v>0</v>
      </c>
      <c r="W13" s="54"/>
      <c r="X13" s="54"/>
      <c r="Y13" s="41"/>
      <c r="Z13" s="52" t="s">
        <v>81</v>
      </c>
      <c r="AA13" s="72">
        <f>AA12+1</f>
        <v>2</v>
      </c>
      <c r="AB13" s="7"/>
    </row>
    <row r="14" spans="1:28" ht="26.1" customHeight="1">
      <c r="A14" s="22"/>
      <c r="B14" s="61"/>
      <c r="C14" s="62"/>
      <c r="D14" s="63"/>
      <c r="E14" s="62"/>
      <c r="F14" s="63"/>
      <c r="G14" s="62"/>
      <c r="H14" s="64"/>
      <c r="I14" s="62"/>
      <c r="J14" s="64"/>
      <c r="K14" s="65"/>
      <c r="L14" s="63"/>
      <c r="M14" s="66"/>
      <c r="N14" s="63"/>
      <c r="O14" s="62"/>
      <c r="P14" s="63"/>
      <c r="Q14" s="62"/>
      <c r="R14" s="63"/>
      <c r="S14" s="66"/>
      <c r="T14" s="62"/>
      <c r="U14" s="65"/>
      <c r="V14" s="91">
        <f t="shared" ref="V14:V29" si="0">SUM(W14:Y14)</f>
        <v>0</v>
      </c>
      <c r="W14" s="69"/>
      <c r="X14" s="69"/>
      <c r="Y14" s="66"/>
      <c r="Z14" s="52" t="s">
        <v>82</v>
      </c>
      <c r="AA14" s="72">
        <f t="shared" ref="AA14:AA27" si="1">AA13+1</f>
        <v>3</v>
      </c>
      <c r="AB14" s="7"/>
    </row>
    <row r="15" spans="1:28" ht="26.1" customHeight="1">
      <c r="A15" s="22"/>
      <c r="B15" s="61"/>
      <c r="C15" s="62"/>
      <c r="D15" s="63"/>
      <c r="E15" s="62"/>
      <c r="F15" s="63"/>
      <c r="G15" s="62"/>
      <c r="H15" s="64"/>
      <c r="I15" s="62"/>
      <c r="J15" s="64"/>
      <c r="K15" s="65"/>
      <c r="L15" s="63"/>
      <c r="M15" s="66"/>
      <c r="N15" s="63"/>
      <c r="O15" s="62"/>
      <c r="P15" s="63"/>
      <c r="Q15" s="62"/>
      <c r="R15" s="63"/>
      <c r="S15" s="66"/>
      <c r="T15" s="62"/>
      <c r="U15" s="65"/>
      <c r="V15" s="91">
        <f t="shared" si="0"/>
        <v>0</v>
      </c>
      <c r="W15" s="69"/>
      <c r="X15" s="69"/>
      <c r="Y15" s="66"/>
      <c r="Z15" s="52" t="s">
        <v>83</v>
      </c>
      <c r="AA15" s="72">
        <f t="shared" si="1"/>
        <v>4</v>
      </c>
      <c r="AB15" s="7"/>
    </row>
    <row r="16" spans="1:28" ht="26.1" customHeight="1">
      <c r="A16" s="22"/>
      <c r="B16" s="61"/>
      <c r="C16" s="62"/>
      <c r="D16" s="63"/>
      <c r="E16" s="62"/>
      <c r="F16" s="63"/>
      <c r="G16" s="62"/>
      <c r="H16" s="64"/>
      <c r="I16" s="62"/>
      <c r="J16" s="64"/>
      <c r="K16" s="65"/>
      <c r="L16" s="63"/>
      <c r="M16" s="66"/>
      <c r="N16" s="63"/>
      <c r="O16" s="62"/>
      <c r="P16" s="63"/>
      <c r="Q16" s="62"/>
      <c r="R16" s="63"/>
      <c r="S16" s="66"/>
      <c r="T16" s="62"/>
      <c r="U16" s="65"/>
      <c r="V16" s="91">
        <f t="shared" si="0"/>
        <v>0</v>
      </c>
      <c r="W16" s="69"/>
      <c r="X16" s="69"/>
      <c r="Y16" s="66"/>
      <c r="Z16" s="52" t="s">
        <v>84</v>
      </c>
      <c r="AA16" s="72">
        <f t="shared" si="1"/>
        <v>5</v>
      </c>
      <c r="AB16" s="7"/>
    </row>
    <row r="17" spans="1:29" ht="26.1" customHeight="1">
      <c r="A17" s="22"/>
      <c r="B17" s="61"/>
      <c r="C17" s="62"/>
      <c r="D17" s="63"/>
      <c r="E17" s="62"/>
      <c r="F17" s="63"/>
      <c r="G17" s="62"/>
      <c r="H17" s="64"/>
      <c r="I17" s="62"/>
      <c r="J17" s="64"/>
      <c r="K17" s="65"/>
      <c r="L17" s="63"/>
      <c r="M17" s="66"/>
      <c r="N17" s="63"/>
      <c r="O17" s="62"/>
      <c r="P17" s="63"/>
      <c r="Q17" s="62"/>
      <c r="R17" s="63"/>
      <c r="S17" s="66"/>
      <c r="T17" s="62"/>
      <c r="U17" s="65"/>
      <c r="V17" s="91">
        <f t="shared" si="0"/>
        <v>0</v>
      </c>
      <c r="W17" s="69"/>
      <c r="X17" s="69"/>
      <c r="Y17" s="66"/>
      <c r="Z17" s="52" t="s">
        <v>85</v>
      </c>
      <c r="AA17" s="72">
        <f t="shared" si="1"/>
        <v>6</v>
      </c>
      <c r="AB17" s="7"/>
    </row>
    <row r="18" spans="1:29" ht="26.1" customHeight="1" thickBot="1">
      <c r="A18" s="22"/>
      <c r="B18" s="61"/>
      <c r="C18" s="62"/>
      <c r="D18" s="63"/>
      <c r="E18" s="62"/>
      <c r="F18" s="63"/>
      <c r="G18" s="62"/>
      <c r="H18" s="64"/>
      <c r="I18" s="62"/>
      <c r="J18" s="64"/>
      <c r="K18" s="65"/>
      <c r="L18" s="63"/>
      <c r="M18" s="66"/>
      <c r="N18" s="63"/>
      <c r="O18" s="62"/>
      <c r="P18" s="63"/>
      <c r="Q18" s="62"/>
      <c r="R18" s="63"/>
      <c r="S18" s="66"/>
      <c r="T18" s="62"/>
      <c r="U18" s="65"/>
      <c r="V18" s="91">
        <f t="shared" si="0"/>
        <v>0</v>
      </c>
      <c r="W18" s="69"/>
      <c r="X18" s="69"/>
      <c r="Y18" s="66"/>
      <c r="Z18" s="52" t="s">
        <v>86</v>
      </c>
      <c r="AA18" s="72">
        <f t="shared" si="1"/>
        <v>7</v>
      </c>
      <c r="AB18" s="7"/>
    </row>
    <row r="19" spans="1:29" ht="26.1" hidden="1" customHeight="1">
      <c r="A19" s="22"/>
      <c r="B19" s="61"/>
      <c r="C19" s="62"/>
      <c r="D19" s="63"/>
      <c r="E19" s="62"/>
      <c r="F19" s="63"/>
      <c r="G19" s="62"/>
      <c r="H19" s="64"/>
      <c r="I19" s="62"/>
      <c r="J19" s="64"/>
      <c r="K19" s="65"/>
      <c r="L19" s="63"/>
      <c r="M19" s="66"/>
      <c r="N19" s="63"/>
      <c r="O19" s="62"/>
      <c r="P19" s="63"/>
      <c r="Q19" s="62"/>
      <c r="R19" s="63"/>
      <c r="S19" s="66"/>
      <c r="T19" s="62"/>
      <c r="U19" s="65"/>
      <c r="V19" s="91">
        <f t="shared" si="0"/>
        <v>0</v>
      </c>
      <c r="W19" s="69"/>
      <c r="X19" s="69"/>
      <c r="Y19" s="66"/>
      <c r="Z19" s="142"/>
      <c r="AA19" s="72">
        <f t="shared" si="1"/>
        <v>8</v>
      </c>
      <c r="AB19" s="7"/>
    </row>
    <row r="20" spans="1:29" ht="26.1" hidden="1" customHeight="1">
      <c r="A20" s="22"/>
      <c r="B20" s="61"/>
      <c r="C20" s="62"/>
      <c r="D20" s="63"/>
      <c r="E20" s="62"/>
      <c r="F20" s="63"/>
      <c r="G20" s="62"/>
      <c r="H20" s="64"/>
      <c r="I20" s="62"/>
      <c r="J20" s="64"/>
      <c r="K20" s="65"/>
      <c r="L20" s="63"/>
      <c r="M20" s="66"/>
      <c r="N20" s="63"/>
      <c r="O20" s="62"/>
      <c r="P20" s="63"/>
      <c r="Q20" s="62"/>
      <c r="R20" s="63"/>
      <c r="S20" s="66"/>
      <c r="T20" s="62"/>
      <c r="U20" s="65"/>
      <c r="V20" s="91">
        <f t="shared" si="0"/>
        <v>0</v>
      </c>
      <c r="W20" s="69"/>
      <c r="X20" s="69"/>
      <c r="Y20" s="66"/>
      <c r="Z20" s="142"/>
      <c r="AA20" s="72">
        <f t="shared" si="1"/>
        <v>9</v>
      </c>
      <c r="AB20" s="7"/>
    </row>
    <row r="21" spans="1:29" ht="26.1" hidden="1" customHeight="1">
      <c r="A21" s="22"/>
      <c r="B21" s="61"/>
      <c r="C21" s="62"/>
      <c r="D21" s="63"/>
      <c r="E21" s="62"/>
      <c r="F21" s="63"/>
      <c r="G21" s="62"/>
      <c r="H21" s="64"/>
      <c r="I21" s="62"/>
      <c r="J21" s="64"/>
      <c r="K21" s="65"/>
      <c r="L21" s="63"/>
      <c r="M21" s="66"/>
      <c r="N21" s="63"/>
      <c r="O21" s="62"/>
      <c r="P21" s="63"/>
      <c r="Q21" s="62"/>
      <c r="R21" s="63"/>
      <c r="S21" s="66"/>
      <c r="T21" s="62"/>
      <c r="U21" s="65"/>
      <c r="V21" s="91">
        <f t="shared" si="0"/>
        <v>0</v>
      </c>
      <c r="W21" s="69"/>
      <c r="X21" s="69"/>
      <c r="Y21" s="66"/>
      <c r="Z21" s="142"/>
      <c r="AA21" s="72">
        <f t="shared" si="1"/>
        <v>10</v>
      </c>
      <c r="AB21" s="7"/>
    </row>
    <row r="22" spans="1:29" ht="26.1" hidden="1" customHeight="1">
      <c r="A22" s="22"/>
      <c r="B22" s="61"/>
      <c r="C22" s="62"/>
      <c r="D22" s="63"/>
      <c r="E22" s="62"/>
      <c r="F22" s="63"/>
      <c r="G22" s="62"/>
      <c r="H22" s="64"/>
      <c r="I22" s="62"/>
      <c r="J22" s="64"/>
      <c r="K22" s="65"/>
      <c r="L22" s="63"/>
      <c r="M22" s="66"/>
      <c r="N22" s="63"/>
      <c r="O22" s="62"/>
      <c r="P22" s="63"/>
      <c r="Q22" s="62"/>
      <c r="R22" s="63"/>
      <c r="S22" s="66"/>
      <c r="T22" s="62"/>
      <c r="U22" s="65"/>
      <c r="V22" s="91">
        <f t="shared" si="0"/>
        <v>0</v>
      </c>
      <c r="W22" s="69"/>
      <c r="X22" s="69"/>
      <c r="Y22" s="66"/>
      <c r="Z22" s="142"/>
      <c r="AA22" s="72">
        <f t="shared" si="1"/>
        <v>11</v>
      </c>
      <c r="AB22" s="7"/>
    </row>
    <row r="23" spans="1:29" ht="26.1" hidden="1" customHeight="1">
      <c r="A23" s="22"/>
      <c r="B23" s="61"/>
      <c r="C23" s="62"/>
      <c r="D23" s="63"/>
      <c r="E23" s="62"/>
      <c r="F23" s="63"/>
      <c r="G23" s="62"/>
      <c r="H23" s="64"/>
      <c r="I23" s="62"/>
      <c r="J23" s="64"/>
      <c r="K23" s="65"/>
      <c r="L23" s="63"/>
      <c r="M23" s="66"/>
      <c r="N23" s="63"/>
      <c r="O23" s="62"/>
      <c r="P23" s="63"/>
      <c r="Q23" s="62"/>
      <c r="R23" s="63"/>
      <c r="S23" s="66"/>
      <c r="T23" s="62"/>
      <c r="U23" s="65"/>
      <c r="V23" s="91">
        <f t="shared" si="0"/>
        <v>0</v>
      </c>
      <c r="W23" s="69"/>
      <c r="X23" s="69"/>
      <c r="Y23" s="66"/>
      <c r="Z23" s="142"/>
      <c r="AA23" s="72">
        <f t="shared" si="1"/>
        <v>12</v>
      </c>
      <c r="AB23" s="7"/>
    </row>
    <row r="24" spans="1:29" ht="26.1" hidden="1" customHeight="1">
      <c r="A24" s="22"/>
      <c r="B24" s="61"/>
      <c r="C24" s="62"/>
      <c r="D24" s="63"/>
      <c r="E24" s="62"/>
      <c r="F24" s="63"/>
      <c r="G24" s="62"/>
      <c r="H24" s="64"/>
      <c r="I24" s="62"/>
      <c r="J24" s="64"/>
      <c r="K24" s="65"/>
      <c r="L24" s="63"/>
      <c r="M24" s="66"/>
      <c r="N24" s="63"/>
      <c r="O24" s="62"/>
      <c r="P24" s="63"/>
      <c r="Q24" s="62"/>
      <c r="R24" s="63"/>
      <c r="S24" s="66"/>
      <c r="T24" s="62"/>
      <c r="U24" s="65"/>
      <c r="V24" s="91">
        <f t="shared" si="0"/>
        <v>0</v>
      </c>
      <c r="W24" s="69"/>
      <c r="X24" s="69"/>
      <c r="Y24" s="66"/>
      <c r="Z24" s="142"/>
      <c r="AA24" s="72">
        <f t="shared" si="1"/>
        <v>13</v>
      </c>
      <c r="AB24" s="7"/>
    </row>
    <row r="25" spans="1:29" ht="26.1" hidden="1" customHeight="1">
      <c r="A25" s="22"/>
      <c r="B25" s="61"/>
      <c r="C25" s="62"/>
      <c r="D25" s="63"/>
      <c r="E25" s="62"/>
      <c r="F25" s="63"/>
      <c r="G25" s="62"/>
      <c r="H25" s="64"/>
      <c r="I25" s="62"/>
      <c r="J25" s="64"/>
      <c r="K25" s="65"/>
      <c r="L25" s="63"/>
      <c r="M25" s="66"/>
      <c r="N25" s="63"/>
      <c r="O25" s="62"/>
      <c r="P25" s="63"/>
      <c r="Q25" s="62"/>
      <c r="R25" s="63"/>
      <c r="S25" s="66"/>
      <c r="T25" s="62"/>
      <c r="U25" s="65"/>
      <c r="V25" s="91">
        <f t="shared" si="0"/>
        <v>0</v>
      </c>
      <c r="W25" s="69"/>
      <c r="X25" s="69"/>
      <c r="Y25" s="66"/>
      <c r="Z25" s="142"/>
      <c r="AA25" s="72">
        <f t="shared" si="1"/>
        <v>14</v>
      </c>
      <c r="AB25" s="7"/>
    </row>
    <row r="26" spans="1:29" ht="26.1" hidden="1" customHeight="1">
      <c r="A26" s="22"/>
      <c r="B26" s="61"/>
      <c r="C26" s="62"/>
      <c r="D26" s="63"/>
      <c r="E26" s="62"/>
      <c r="F26" s="63"/>
      <c r="G26" s="62"/>
      <c r="H26" s="64"/>
      <c r="I26" s="62"/>
      <c r="J26" s="64"/>
      <c r="K26" s="65"/>
      <c r="L26" s="63"/>
      <c r="M26" s="66"/>
      <c r="N26" s="63"/>
      <c r="O26" s="62"/>
      <c r="P26" s="63"/>
      <c r="Q26" s="62"/>
      <c r="R26" s="63"/>
      <c r="S26" s="66"/>
      <c r="T26" s="62"/>
      <c r="U26" s="65"/>
      <c r="V26" s="91">
        <f t="shared" si="0"/>
        <v>0</v>
      </c>
      <c r="W26" s="69"/>
      <c r="X26" s="69"/>
      <c r="Y26" s="66"/>
      <c r="Z26" s="142"/>
      <c r="AA26" s="72">
        <f t="shared" si="1"/>
        <v>15</v>
      </c>
      <c r="AB26" s="7"/>
    </row>
    <row r="27" spans="1:29" ht="26.1" hidden="1" customHeight="1" thickBot="1">
      <c r="A27" s="22"/>
      <c r="B27" s="61"/>
      <c r="C27" s="62"/>
      <c r="D27" s="63"/>
      <c r="E27" s="62"/>
      <c r="F27" s="63"/>
      <c r="G27" s="62"/>
      <c r="H27" s="64"/>
      <c r="I27" s="62"/>
      <c r="J27" s="64"/>
      <c r="K27" s="65"/>
      <c r="L27" s="63"/>
      <c r="M27" s="66"/>
      <c r="N27" s="63"/>
      <c r="O27" s="62"/>
      <c r="P27" s="63"/>
      <c r="Q27" s="62"/>
      <c r="R27" s="63"/>
      <c r="S27" s="66"/>
      <c r="T27" s="62"/>
      <c r="U27" s="65"/>
      <c r="V27" s="91">
        <f t="shared" si="0"/>
        <v>0</v>
      </c>
      <c r="W27" s="69"/>
      <c r="X27" s="69"/>
      <c r="Y27" s="66"/>
      <c r="Z27" s="142"/>
      <c r="AA27" s="72">
        <f t="shared" si="1"/>
        <v>16</v>
      </c>
      <c r="AB27" s="7"/>
    </row>
    <row r="28" spans="1:29" ht="26.1" customHeight="1">
      <c r="A28" s="22"/>
      <c r="B28" s="112">
        <f t="shared" ref="B28:X28" si="2">SUM(B12:B27)</f>
        <v>0</v>
      </c>
      <c r="C28" s="111">
        <f t="shared" si="2"/>
        <v>0</v>
      </c>
      <c r="D28" s="109">
        <f t="shared" si="2"/>
        <v>0</v>
      </c>
      <c r="E28" s="111">
        <f t="shared" si="2"/>
        <v>0</v>
      </c>
      <c r="F28" s="109">
        <f t="shared" si="2"/>
        <v>0</v>
      </c>
      <c r="G28" s="111">
        <f t="shared" si="2"/>
        <v>0</v>
      </c>
      <c r="H28" s="73">
        <f t="shared" si="2"/>
        <v>0</v>
      </c>
      <c r="I28" s="73">
        <f t="shared" si="2"/>
        <v>0</v>
      </c>
      <c r="J28" s="73">
        <f t="shared" si="2"/>
        <v>0</v>
      </c>
      <c r="K28" s="73">
        <f t="shared" si="2"/>
        <v>0</v>
      </c>
      <c r="L28" s="109">
        <f t="shared" si="2"/>
        <v>0</v>
      </c>
      <c r="M28" s="111">
        <f t="shared" si="2"/>
        <v>0</v>
      </c>
      <c r="N28" s="109">
        <f t="shared" si="2"/>
        <v>0</v>
      </c>
      <c r="O28" s="111">
        <f t="shared" si="2"/>
        <v>0</v>
      </c>
      <c r="P28" s="109">
        <f t="shared" si="2"/>
        <v>0</v>
      </c>
      <c r="Q28" s="111">
        <f t="shared" si="2"/>
        <v>0</v>
      </c>
      <c r="R28" s="109">
        <f t="shared" si="2"/>
        <v>0</v>
      </c>
      <c r="S28" s="111">
        <f t="shared" si="2"/>
        <v>0</v>
      </c>
      <c r="T28" s="73">
        <f t="shared" si="2"/>
        <v>0</v>
      </c>
      <c r="U28" s="73">
        <f t="shared" si="2"/>
        <v>0</v>
      </c>
      <c r="V28" s="109">
        <f t="shared" si="2"/>
        <v>0</v>
      </c>
      <c r="W28" s="110">
        <f t="shared" si="2"/>
        <v>0</v>
      </c>
      <c r="X28" s="110">
        <f t="shared" si="2"/>
        <v>0</v>
      </c>
      <c r="Y28" s="111">
        <f>SUM(Y12:Y27)</f>
        <v>0</v>
      </c>
      <c r="Z28" s="216" t="s">
        <v>13</v>
      </c>
      <c r="AA28" s="217"/>
      <c r="AB28" s="7"/>
    </row>
    <row r="29" spans="1:29" ht="26.1" customHeight="1">
      <c r="A29" s="22"/>
      <c r="B29" s="113"/>
      <c r="C29" s="35"/>
      <c r="D29" s="36"/>
      <c r="E29" s="35"/>
      <c r="F29" s="36"/>
      <c r="G29" s="35"/>
      <c r="H29" s="38"/>
      <c r="I29" s="37"/>
      <c r="J29" s="38"/>
      <c r="K29" s="39"/>
      <c r="L29" s="36"/>
      <c r="M29" s="35"/>
      <c r="N29" s="36"/>
      <c r="O29" s="35"/>
      <c r="P29" s="36"/>
      <c r="Q29" s="35"/>
      <c r="R29" s="36"/>
      <c r="S29" s="35"/>
      <c r="T29" s="37"/>
      <c r="U29" s="39"/>
      <c r="V29" s="91">
        <f t="shared" si="0"/>
        <v>0</v>
      </c>
      <c r="W29" s="74"/>
      <c r="X29" s="74"/>
      <c r="Y29" s="35"/>
      <c r="Z29" s="220" t="s">
        <v>14</v>
      </c>
      <c r="AA29" s="221"/>
      <c r="AB29" s="7"/>
    </row>
    <row r="30" spans="1:29" ht="26.1" customHeight="1">
      <c r="A30" s="22"/>
      <c r="B30" s="135">
        <f t="shared" ref="B30:X30" si="3">B28-B29</f>
        <v>0</v>
      </c>
      <c r="C30" s="136">
        <f t="shared" si="3"/>
        <v>0</v>
      </c>
      <c r="D30" s="137">
        <f t="shared" si="3"/>
        <v>0</v>
      </c>
      <c r="E30" s="136">
        <f t="shared" si="3"/>
        <v>0</v>
      </c>
      <c r="F30" s="137">
        <f t="shared" si="3"/>
        <v>0</v>
      </c>
      <c r="G30" s="136">
        <f t="shared" si="3"/>
        <v>0</v>
      </c>
      <c r="H30" s="138">
        <f t="shared" si="3"/>
        <v>0</v>
      </c>
      <c r="I30" s="139">
        <f t="shared" si="3"/>
        <v>0</v>
      </c>
      <c r="J30" s="138">
        <f t="shared" si="3"/>
        <v>0</v>
      </c>
      <c r="K30" s="140">
        <f t="shared" si="3"/>
        <v>0</v>
      </c>
      <c r="L30" s="137">
        <f t="shared" si="3"/>
        <v>0</v>
      </c>
      <c r="M30" s="136">
        <f t="shared" si="3"/>
        <v>0</v>
      </c>
      <c r="N30" s="137">
        <f t="shared" si="3"/>
        <v>0</v>
      </c>
      <c r="O30" s="136">
        <f t="shared" si="3"/>
        <v>0</v>
      </c>
      <c r="P30" s="137">
        <f t="shared" si="3"/>
        <v>0</v>
      </c>
      <c r="Q30" s="136">
        <f t="shared" si="3"/>
        <v>0</v>
      </c>
      <c r="R30" s="137">
        <f t="shared" si="3"/>
        <v>0</v>
      </c>
      <c r="S30" s="136">
        <f t="shared" si="3"/>
        <v>0</v>
      </c>
      <c r="T30" s="139">
        <f t="shared" si="3"/>
        <v>0</v>
      </c>
      <c r="U30" s="140">
        <f t="shared" si="3"/>
        <v>0</v>
      </c>
      <c r="V30" s="137">
        <f t="shared" si="3"/>
        <v>0</v>
      </c>
      <c r="W30" s="141">
        <f t="shared" si="3"/>
        <v>0</v>
      </c>
      <c r="X30" s="141">
        <f t="shared" si="3"/>
        <v>0</v>
      </c>
      <c r="Y30" s="136">
        <f>Y28-Y29</f>
        <v>0</v>
      </c>
      <c r="Z30" s="227" t="s">
        <v>97</v>
      </c>
      <c r="AA30" s="228"/>
      <c r="AB30" s="7"/>
    </row>
    <row r="31" spans="1:29" ht="26.1" customHeight="1" thickBot="1">
      <c r="A31" s="22"/>
      <c r="B31" s="130" t="str">
        <f t="shared" ref="B31:Y31" si="4">IFERROR(B28/B29-100%,"0")</f>
        <v>0</v>
      </c>
      <c r="C31" s="131" t="str">
        <f t="shared" si="4"/>
        <v>0</v>
      </c>
      <c r="D31" s="132" t="str">
        <f t="shared" si="4"/>
        <v>0</v>
      </c>
      <c r="E31" s="131" t="str">
        <f t="shared" si="4"/>
        <v>0</v>
      </c>
      <c r="F31" s="132" t="str">
        <f t="shared" si="4"/>
        <v>0</v>
      </c>
      <c r="G31" s="131" t="str">
        <f t="shared" si="4"/>
        <v>0</v>
      </c>
      <c r="H31" s="133" t="str">
        <f t="shared" si="4"/>
        <v>0</v>
      </c>
      <c r="I31" s="133" t="str">
        <f t="shared" si="4"/>
        <v>0</v>
      </c>
      <c r="J31" s="133" t="str">
        <f t="shared" si="4"/>
        <v>0</v>
      </c>
      <c r="K31" s="133" t="str">
        <f t="shared" si="4"/>
        <v>0</v>
      </c>
      <c r="L31" s="132" t="str">
        <f t="shared" si="4"/>
        <v>0</v>
      </c>
      <c r="M31" s="131" t="str">
        <f t="shared" si="4"/>
        <v>0</v>
      </c>
      <c r="N31" s="132" t="str">
        <f t="shared" si="4"/>
        <v>0</v>
      </c>
      <c r="O31" s="131" t="str">
        <f t="shared" si="4"/>
        <v>0</v>
      </c>
      <c r="P31" s="132" t="str">
        <f t="shared" si="4"/>
        <v>0</v>
      </c>
      <c r="Q31" s="131" t="str">
        <f t="shared" si="4"/>
        <v>0</v>
      </c>
      <c r="R31" s="132" t="str">
        <f t="shared" si="4"/>
        <v>0</v>
      </c>
      <c r="S31" s="131" t="str">
        <f t="shared" si="4"/>
        <v>0</v>
      </c>
      <c r="T31" s="133" t="str">
        <f t="shared" si="4"/>
        <v>0</v>
      </c>
      <c r="U31" s="133" t="str">
        <f t="shared" si="4"/>
        <v>0</v>
      </c>
      <c r="V31" s="132" t="str">
        <f t="shared" si="4"/>
        <v>0</v>
      </c>
      <c r="W31" s="134" t="str">
        <f t="shared" si="4"/>
        <v>0</v>
      </c>
      <c r="X31" s="134" t="str">
        <f t="shared" si="4"/>
        <v>0</v>
      </c>
      <c r="Y31" s="131" t="str">
        <f t="shared" si="4"/>
        <v>0</v>
      </c>
      <c r="Z31" s="222" t="s">
        <v>15</v>
      </c>
      <c r="AA31" s="223"/>
      <c r="AB31" s="7"/>
    </row>
    <row r="32" spans="1:29" ht="3.75" customHeight="1" thickBot="1">
      <c r="A32" s="26"/>
      <c r="B32" s="27"/>
      <c r="C32" s="28"/>
      <c r="D32" s="28"/>
      <c r="E32" s="28"/>
      <c r="F32" s="28"/>
      <c r="G32" s="28"/>
      <c r="H32" s="28"/>
      <c r="I32" s="29"/>
      <c r="J32" s="29"/>
      <c r="K32" s="29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1"/>
      <c r="Z32" s="31"/>
      <c r="AA32" s="32"/>
      <c r="AB32" s="33"/>
      <c r="AC32" s="10"/>
    </row>
    <row r="33" spans="1:28" ht="16.5" customHeight="1" thickTop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</sheetData>
  <sheetProtection algorithmName="SHA-512" hashValue="3d+grsR2GWWP+uCI5D4hO64pg1sWxQ3dcdukykA4E586hkrbkrYjHPY9qRa6VnOm9jqCPJsGUFWwm8YOrGm7Ag==" saltValue="lBNaC9qD2PzpulLx1ECkuw==" spinCount="100000" sheet="1" objects="1" scenarios="1"/>
  <mergeCells count="42">
    <mergeCell ref="X2:AA2"/>
    <mergeCell ref="B3:F3"/>
    <mergeCell ref="Z30:AA30"/>
    <mergeCell ref="B10:C10"/>
    <mergeCell ref="D10:E10"/>
    <mergeCell ref="F10:G10"/>
    <mergeCell ref="B2:F2"/>
    <mergeCell ref="H2:V3"/>
    <mergeCell ref="P9:Q9"/>
    <mergeCell ref="R9:S9"/>
    <mergeCell ref="V9:Y9"/>
    <mergeCell ref="Z9:Z11"/>
    <mergeCell ref="AA9:AA11"/>
    <mergeCell ref="B9:C9"/>
    <mergeCell ref="D9:E9"/>
    <mergeCell ref="F9:G9"/>
    <mergeCell ref="L9:M9"/>
    <mergeCell ref="N9:O9"/>
    <mergeCell ref="Z28:AA28"/>
    <mergeCell ref="Z29:AA29"/>
    <mergeCell ref="Z31:AA31"/>
    <mergeCell ref="H10:H11"/>
    <mergeCell ref="I10:I11"/>
    <mergeCell ref="J10:J11"/>
    <mergeCell ref="K10:K11"/>
    <mergeCell ref="V10:Y10"/>
    <mergeCell ref="L10:M10"/>
    <mergeCell ref="N10:O10"/>
    <mergeCell ref="P10:Q10"/>
    <mergeCell ref="R10:S10"/>
    <mergeCell ref="T10:T11"/>
    <mergeCell ref="U10:U11"/>
    <mergeCell ref="B7:F7"/>
    <mergeCell ref="H7:V7"/>
    <mergeCell ref="X7:AA7"/>
    <mergeCell ref="X3:AA3"/>
    <mergeCell ref="B5:F6"/>
    <mergeCell ref="I5:K5"/>
    <mergeCell ref="L5:N5"/>
    <mergeCell ref="Q5:S5"/>
    <mergeCell ref="T5:V5"/>
    <mergeCell ref="X5:AA6"/>
  </mergeCells>
  <conditionalFormatting sqref="Z8:AA8">
    <cfRule type="containsText" dxfId="5" priority="7" operator="containsText" text="0">
      <formula>NOT(ISERROR(SEARCH("0",Z8)))</formula>
    </cfRule>
  </conditionalFormatting>
  <conditionalFormatting sqref="G3 G7:H7">
    <cfRule type="containsText" dxfId="4" priority="5" operator="containsText" text="0">
      <formula>NOT(ISERROR(SEARCH("0",G3)))</formula>
    </cfRule>
  </conditionalFormatting>
  <conditionalFormatting sqref="W3 W7">
    <cfRule type="containsText" dxfId="3" priority="4" operator="containsText" text="0">
      <formula>NOT(ISERROR(SEARCH("0",W3)))</formula>
    </cfRule>
  </conditionalFormatting>
  <conditionalFormatting sqref="B3 B7">
    <cfRule type="containsText" dxfId="2" priority="3" operator="containsText" text="0">
      <formula>NOT(ISERROR(SEARCH("0",B3)))</formula>
    </cfRule>
  </conditionalFormatting>
  <conditionalFormatting sqref="B31:Y31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Pakistan Suba</vt:lpstr>
      <vt:lpstr>Pakistan District</vt:lpstr>
      <vt:lpstr>Soba Balochistan</vt:lpstr>
      <vt:lpstr>Soba KPK</vt:lpstr>
      <vt:lpstr>GB</vt:lpstr>
      <vt:lpstr>GB!Print_Titles</vt:lpstr>
      <vt:lpstr>'Soba Balochistan'!Print_Titles</vt:lpstr>
      <vt:lpstr>'Soba KPK'!Print_Titles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</dc:creator>
  <cp:lastModifiedBy>Ali Attari</cp:lastModifiedBy>
  <cp:lastPrinted>2022-03-24T06:57:14Z</cp:lastPrinted>
  <dcterms:created xsi:type="dcterms:W3CDTF">2022-01-24T12:29:53Z</dcterms:created>
  <dcterms:modified xsi:type="dcterms:W3CDTF">2022-03-24T06:57:23Z</dcterms:modified>
</cp:coreProperties>
</file>