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Faizane Madina\"/>
    </mc:Choice>
  </mc:AlternateContent>
  <xr:revisionPtr revIDLastSave="0" documentId="13_ncr:1_{E42DC705-695E-470E-AA08-8AB936C193EC}" xr6:coauthVersionLast="45" xr6:coauthVersionMax="45" xr10:uidLastSave="{00000000-0000-0000-0000-000000000000}"/>
  <bookViews>
    <workbookView xWindow="-120" yWindow="-120" windowWidth="19440" windowHeight="15000" tabRatio="763" activeTab="6" xr2:uid="{00000000-000D-0000-FFFF-FFFF00000000}"/>
  </bookViews>
  <sheets>
    <sheet name="Pakistan" sheetId="1" r:id="rId1"/>
    <sheet name="کراچی ریجن" sheetId="3" r:id="rId2"/>
    <sheet name="حیدرآباد ریجن" sheetId="4" r:id="rId3"/>
    <sheet name="ملتان ریجن" sheetId="5" r:id="rId4"/>
    <sheet name="فیصل آباد ریجن" sheetId="6" r:id="rId5"/>
    <sheet name="لاہور ریجن" sheetId="7" r:id="rId6"/>
    <sheet name="اسلام آباد ریجن" sheetId="9" r:id="rId7"/>
  </sheets>
  <definedNames>
    <definedName name="_xlnm.Print_Area" localSheetId="0">Pakistan!$A$1:$BG$34</definedName>
    <definedName name="_xlnm.Print_Area" localSheetId="6">'اسلام آباد ریجن'!$A$1:$BF$39</definedName>
    <definedName name="_xlnm.Print_Area" localSheetId="2">'حیدرآباد ریجن'!$A$1:$BF$40</definedName>
    <definedName name="_xlnm.Print_Area" localSheetId="4">'فیصل آباد ریجن'!$A$1:$BF$39</definedName>
    <definedName name="_xlnm.Print_Area" localSheetId="1">'کراچی ریجن'!$A$1:$BF$39</definedName>
    <definedName name="_xlnm.Print_Area" localSheetId="5">'لاہور ریجن'!$A$1:$BF$40</definedName>
    <definedName name="_xlnm.Print_Area" localSheetId="3">'ملتان ریجن'!$A$1:$BF$40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7" l="1"/>
  <c r="D21" i="7"/>
  <c r="AX21" i="7"/>
  <c r="D14" i="3"/>
  <c r="B14" i="3" s="1"/>
  <c r="AX14" i="3"/>
  <c r="C30" i="1" l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Y30" i="1"/>
  <c r="AZ30" i="1"/>
  <c r="BA30" i="1"/>
  <c r="BB30" i="1"/>
  <c r="BC30" i="1"/>
  <c r="D15" i="7" l="1"/>
  <c r="AX15" i="7"/>
  <c r="D16" i="7"/>
  <c r="AX16" i="7"/>
  <c r="D17" i="7"/>
  <c r="AX17" i="7"/>
  <c r="D18" i="7"/>
  <c r="AX18" i="7"/>
  <c r="D19" i="7"/>
  <c r="AX19" i="7"/>
  <c r="D20" i="7"/>
  <c r="AX20" i="7"/>
  <c r="D15" i="5"/>
  <c r="AX15" i="5"/>
  <c r="D16" i="5"/>
  <c r="AX16" i="5"/>
  <c r="D17" i="5"/>
  <c r="AX17" i="5"/>
  <c r="D18" i="5"/>
  <c r="AX18" i="5"/>
  <c r="D19" i="5"/>
  <c r="AX19" i="5"/>
  <c r="D20" i="5"/>
  <c r="AX20" i="5"/>
  <c r="D21" i="5"/>
  <c r="AX21" i="5"/>
  <c r="D22" i="5"/>
  <c r="AX22" i="5"/>
  <c r="B20" i="7" l="1"/>
  <c r="B19" i="7"/>
  <c r="B18" i="7"/>
  <c r="B17" i="7"/>
  <c r="B16" i="7"/>
  <c r="B15" i="7"/>
  <c r="B22" i="5"/>
  <c r="B21" i="5"/>
  <c r="B20" i="5"/>
  <c r="B19" i="5"/>
  <c r="B18" i="5"/>
  <c r="B17" i="5"/>
  <c r="B16" i="5"/>
  <c r="B15" i="5"/>
  <c r="D16" i="4" l="1"/>
  <c r="AX16" i="4"/>
  <c r="B16" i="4" l="1"/>
  <c r="BD19" i="1" l="1"/>
  <c r="AX37" i="9"/>
  <c r="D37" i="9"/>
  <c r="BC36" i="9"/>
  <c r="BB36" i="9"/>
  <c r="BA36" i="9"/>
  <c r="BA38" i="9" s="1"/>
  <c r="AZ36" i="9"/>
  <c r="AZ38" i="9" s="1"/>
  <c r="AY36" i="9"/>
  <c r="AY38" i="9" s="1"/>
  <c r="AW36" i="9"/>
  <c r="AW38" i="9" s="1"/>
  <c r="AV36" i="9"/>
  <c r="AV38" i="9" s="1"/>
  <c r="AU36" i="9"/>
  <c r="AU38" i="9" s="1"/>
  <c r="AT36" i="9"/>
  <c r="AT38" i="9" s="1"/>
  <c r="AS36" i="9"/>
  <c r="AS38" i="9" s="1"/>
  <c r="AR36" i="9"/>
  <c r="AR38" i="9" s="1"/>
  <c r="AQ36" i="9"/>
  <c r="AQ38" i="9" s="1"/>
  <c r="AP36" i="9"/>
  <c r="AP38" i="9" s="1"/>
  <c r="AO36" i="9"/>
  <c r="AO38" i="9" s="1"/>
  <c r="AN36" i="9"/>
  <c r="AN38" i="9" s="1"/>
  <c r="AM36" i="9"/>
  <c r="AM38" i="9" s="1"/>
  <c r="AL36" i="9"/>
  <c r="AL38" i="9" s="1"/>
  <c r="AK36" i="9"/>
  <c r="AK38" i="9" s="1"/>
  <c r="AJ36" i="9"/>
  <c r="AJ38" i="9" s="1"/>
  <c r="AI36" i="9"/>
  <c r="AI38" i="9" s="1"/>
  <c r="AH36" i="9"/>
  <c r="AH38" i="9" s="1"/>
  <c r="AG36" i="9"/>
  <c r="AG38" i="9" s="1"/>
  <c r="AF36" i="9"/>
  <c r="AF38" i="9" s="1"/>
  <c r="AE36" i="9"/>
  <c r="AE38" i="9" s="1"/>
  <c r="AD36" i="9"/>
  <c r="AD38" i="9" s="1"/>
  <c r="AC36" i="9"/>
  <c r="AC38" i="9" s="1"/>
  <c r="AB36" i="9"/>
  <c r="AB38" i="9" s="1"/>
  <c r="AA36" i="9"/>
  <c r="AA38" i="9" s="1"/>
  <c r="Z36" i="9"/>
  <c r="Z38" i="9" s="1"/>
  <c r="Y36" i="9"/>
  <c r="Y38" i="9" s="1"/>
  <c r="X36" i="9"/>
  <c r="X38" i="9" s="1"/>
  <c r="W36" i="9"/>
  <c r="W38" i="9" s="1"/>
  <c r="V36" i="9"/>
  <c r="V38" i="9" s="1"/>
  <c r="U36" i="9"/>
  <c r="U38" i="9" s="1"/>
  <c r="T36" i="9"/>
  <c r="T38" i="9" s="1"/>
  <c r="S36" i="9"/>
  <c r="S38" i="9" s="1"/>
  <c r="R36" i="9"/>
  <c r="R38" i="9" s="1"/>
  <c r="Q36" i="9"/>
  <c r="Q38" i="9" s="1"/>
  <c r="P36" i="9"/>
  <c r="P38" i="9" s="1"/>
  <c r="O36" i="9"/>
  <c r="O38" i="9" s="1"/>
  <c r="N36" i="9"/>
  <c r="N38" i="9" s="1"/>
  <c r="M36" i="9"/>
  <c r="M38" i="9" s="1"/>
  <c r="L36" i="9"/>
  <c r="L38" i="9" s="1"/>
  <c r="K36" i="9"/>
  <c r="K38" i="9" s="1"/>
  <c r="J36" i="9"/>
  <c r="J38" i="9" s="1"/>
  <c r="I36" i="9"/>
  <c r="I38" i="9" s="1"/>
  <c r="H36" i="9"/>
  <c r="H38" i="9" s="1"/>
  <c r="G36" i="9"/>
  <c r="G38" i="9" s="1"/>
  <c r="F36" i="9"/>
  <c r="F38" i="9" s="1"/>
  <c r="E36" i="9"/>
  <c r="E38" i="9" s="1"/>
  <c r="C36" i="9"/>
  <c r="C38" i="9" s="1"/>
  <c r="AX35" i="9"/>
  <c r="D35" i="9"/>
  <c r="B35" i="9" s="1"/>
  <c r="AX34" i="9"/>
  <c r="D34" i="9"/>
  <c r="B34" i="9" s="1"/>
  <c r="AX33" i="9"/>
  <c r="D33" i="9"/>
  <c r="B33" i="9" s="1"/>
  <c r="AX32" i="9"/>
  <c r="D32" i="9"/>
  <c r="B32" i="9" s="1"/>
  <c r="AX31" i="9"/>
  <c r="D31" i="9"/>
  <c r="B31" i="9" s="1"/>
  <c r="AX30" i="9"/>
  <c r="D30" i="9"/>
  <c r="B30" i="9" s="1"/>
  <c r="AX29" i="9"/>
  <c r="D29" i="9"/>
  <c r="B29" i="9" s="1"/>
  <c r="AX28" i="9"/>
  <c r="D28" i="9"/>
  <c r="B28" i="9" s="1"/>
  <c r="AX27" i="9"/>
  <c r="D27" i="9"/>
  <c r="B27" i="9" s="1"/>
  <c r="AX26" i="9"/>
  <c r="D26" i="9"/>
  <c r="B26" i="9" s="1"/>
  <c r="AX25" i="9"/>
  <c r="D25" i="9"/>
  <c r="B25" i="9" s="1"/>
  <c r="AX24" i="9"/>
  <c r="D24" i="9"/>
  <c r="B24" i="9" s="1"/>
  <c r="AX23" i="9"/>
  <c r="D23" i="9"/>
  <c r="B23" i="9" s="1"/>
  <c r="AX22" i="9"/>
  <c r="D22" i="9"/>
  <c r="B22" i="9" s="1"/>
  <c r="AX21" i="9"/>
  <c r="D21" i="9"/>
  <c r="B21" i="9" s="1"/>
  <c r="AX20" i="9"/>
  <c r="D20" i="9"/>
  <c r="B20" i="9" s="1"/>
  <c r="AX19" i="9"/>
  <c r="D19" i="9"/>
  <c r="AX18" i="9"/>
  <c r="D18" i="9"/>
  <c r="AX17" i="9"/>
  <c r="D17" i="9"/>
  <c r="AX16" i="9"/>
  <c r="D16" i="9"/>
  <c r="AX15" i="9"/>
  <c r="D15" i="9"/>
  <c r="AX14" i="9"/>
  <c r="D14" i="9"/>
  <c r="B14" i="9" s="1"/>
  <c r="B6" i="9"/>
  <c r="AC5" i="9"/>
  <c r="T5" i="9"/>
  <c r="B37" i="9" l="1"/>
  <c r="B15" i="9"/>
  <c r="B16" i="9"/>
  <c r="B17" i="9"/>
  <c r="B18" i="9"/>
  <c r="B19" i="9"/>
  <c r="AX36" i="9"/>
  <c r="AX38" i="9" s="1"/>
  <c r="BB19" i="1"/>
  <c r="AW19" i="1"/>
  <c r="AS19" i="1"/>
  <c r="AO19" i="1"/>
  <c r="AK19" i="1"/>
  <c r="AG19" i="1"/>
  <c r="AC19" i="1"/>
  <c r="Y19" i="1"/>
  <c r="U19" i="1"/>
  <c r="R19" i="1"/>
  <c r="N19" i="1"/>
  <c r="J19" i="1"/>
  <c r="AZ19" i="1"/>
  <c r="AU19" i="1"/>
  <c r="AQ19" i="1"/>
  <c r="AM19" i="1"/>
  <c r="AI19" i="1"/>
  <c r="AE19" i="1"/>
  <c r="AA19" i="1"/>
  <c r="W19" i="1"/>
  <c r="T19" i="1"/>
  <c r="P19" i="1"/>
  <c r="L19" i="1"/>
  <c r="H19" i="1"/>
  <c r="F19" i="1"/>
  <c r="C19" i="1"/>
  <c r="D36" i="9"/>
  <c r="D38" i="9" s="1"/>
  <c r="BA19" i="1"/>
  <c r="AY19" i="1"/>
  <c r="AV19" i="1"/>
  <c r="AT19" i="1"/>
  <c r="AR19" i="1"/>
  <c r="AP19" i="1"/>
  <c r="AN19" i="1"/>
  <c r="AL19" i="1"/>
  <c r="AJ19" i="1"/>
  <c r="AH19" i="1"/>
  <c r="AF19" i="1"/>
  <c r="AD19" i="1"/>
  <c r="AB19" i="1"/>
  <c r="Z19" i="1"/>
  <c r="X19" i="1"/>
  <c r="V19" i="1"/>
  <c r="S19" i="1"/>
  <c r="Q19" i="1"/>
  <c r="O19" i="1"/>
  <c r="M19" i="1"/>
  <c r="K19" i="1"/>
  <c r="I19" i="1"/>
  <c r="G19" i="1"/>
  <c r="E19" i="1"/>
  <c r="BC19" i="1"/>
  <c r="BD18" i="1"/>
  <c r="AX38" i="7"/>
  <c r="D38" i="7"/>
  <c r="BC37" i="7"/>
  <c r="BB37" i="7"/>
  <c r="BA37" i="7"/>
  <c r="BA39" i="7" s="1"/>
  <c r="AZ37" i="7"/>
  <c r="AZ39" i="7" s="1"/>
  <c r="AY37" i="7"/>
  <c r="AY39" i="7" s="1"/>
  <c r="AW37" i="7"/>
  <c r="AW39" i="7" s="1"/>
  <c r="AV37" i="7"/>
  <c r="AV39" i="7" s="1"/>
  <c r="AU37" i="7"/>
  <c r="AU39" i="7" s="1"/>
  <c r="AT37" i="7"/>
  <c r="AT39" i="7" s="1"/>
  <c r="AS37" i="7"/>
  <c r="AS39" i="7" s="1"/>
  <c r="AR37" i="7"/>
  <c r="AR39" i="7" s="1"/>
  <c r="AQ37" i="7"/>
  <c r="AQ39" i="7" s="1"/>
  <c r="AP37" i="7"/>
  <c r="AP39" i="7" s="1"/>
  <c r="AO37" i="7"/>
  <c r="AO39" i="7" s="1"/>
  <c r="AN37" i="7"/>
  <c r="AN39" i="7" s="1"/>
  <c r="AM37" i="7"/>
  <c r="AM39" i="7" s="1"/>
  <c r="AL37" i="7"/>
  <c r="AL39" i="7" s="1"/>
  <c r="AK37" i="7"/>
  <c r="AK39" i="7" s="1"/>
  <c r="AJ37" i="7"/>
  <c r="AJ39" i="7" s="1"/>
  <c r="AI37" i="7"/>
  <c r="AI39" i="7" s="1"/>
  <c r="AH37" i="7"/>
  <c r="AH39" i="7" s="1"/>
  <c r="AG37" i="7"/>
  <c r="AG39" i="7" s="1"/>
  <c r="AF37" i="7"/>
  <c r="AF39" i="7" s="1"/>
  <c r="AE37" i="7"/>
  <c r="AE39" i="7" s="1"/>
  <c r="AD37" i="7"/>
  <c r="AD39" i="7" s="1"/>
  <c r="AC37" i="7"/>
  <c r="AC39" i="7" s="1"/>
  <c r="AB37" i="7"/>
  <c r="AB39" i="7" s="1"/>
  <c r="AA37" i="7"/>
  <c r="AA39" i="7" s="1"/>
  <c r="Z37" i="7"/>
  <c r="Z39" i="7" s="1"/>
  <c r="Y37" i="7"/>
  <c r="Y39" i="7" s="1"/>
  <c r="X37" i="7"/>
  <c r="X39" i="7" s="1"/>
  <c r="W37" i="7"/>
  <c r="W39" i="7" s="1"/>
  <c r="V37" i="7"/>
  <c r="V39" i="7" s="1"/>
  <c r="U37" i="7"/>
  <c r="U39" i="7" s="1"/>
  <c r="T37" i="7"/>
  <c r="T39" i="7" s="1"/>
  <c r="S37" i="7"/>
  <c r="S39" i="7" s="1"/>
  <c r="R37" i="7"/>
  <c r="R39" i="7" s="1"/>
  <c r="Q37" i="7"/>
  <c r="Q39" i="7" s="1"/>
  <c r="P37" i="7"/>
  <c r="P39" i="7" s="1"/>
  <c r="O37" i="7"/>
  <c r="O39" i="7" s="1"/>
  <c r="N37" i="7"/>
  <c r="N39" i="7" s="1"/>
  <c r="M37" i="7"/>
  <c r="M39" i="7" s="1"/>
  <c r="L37" i="7"/>
  <c r="L39" i="7" s="1"/>
  <c r="K37" i="7"/>
  <c r="K39" i="7" s="1"/>
  <c r="J37" i="7"/>
  <c r="J39" i="7" s="1"/>
  <c r="I37" i="7"/>
  <c r="I39" i="7" s="1"/>
  <c r="H37" i="7"/>
  <c r="H39" i="7" s="1"/>
  <c r="G37" i="7"/>
  <c r="G39" i="7" s="1"/>
  <c r="F37" i="7"/>
  <c r="F39" i="7" s="1"/>
  <c r="E37" i="7"/>
  <c r="E39" i="7" s="1"/>
  <c r="C37" i="7"/>
  <c r="C39" i="7" s="1"/>
  <c r="AX36" i="7"/>
  <c r="D36" i="7"/>
  <c r="B36" i="7" s="1"/>
  <c r="AX35" i="7"/>
  <c r="D35" i="7"/>
  <c r="B35" i="7" s="1"/>
  <c r="AX34" i="7"/>
  <c r="D34" i="7"/>
  <c r="B34" i="7" s="1"/>
  <c r="AX33" i="7"/>
  <c r="D33" i="7"/>
  <c r="B33" i="7" s="1"/>
  <c r="AX32" i="7"/>
  <c r="D32" i="7"/>
  <c r="B32" i="7" s="1"/>
  <c r="AX31" i="7"/>
  <c r="D31" i="7"/>
  <c r="B31" i="7" s="1"/>
  <c r="AX30" i="7"/>
  <c r="D30" i="7"/>
  <c r="B30" i="7" s="1"/>
  <c r="AX29" i="7"/>
  <c r="D29" i="7"/>
  <c r="B29" i="7" s="1"/>
  <c r="AX28" i="7"/>
  <c r="D28" i="7"/>
  <c r="B28" i="7" s="1"/>
  <c r="AX27" i="7"/>
  <c r="D27" i="7"/>
  <c r="B27" i="7" s="1"/>
  <c r="AX26" i="7"/>
  <c r="D26" i="7"/>
  <c r="B26" i="7" s="1"/>
  <c r="AX25" i="7"/>
  <c r="D25" i="7"/>
  <c r="B25" i="7" s="1"/>
  <c r="AX24" i="7"/>
  <c r="D24" i="7"/>
  <c r="B24" i="7" s="1"/>
  <c r="AX23" i="7"/>
  <c r="D23" i="7"/>
  <c r="B23" i="7" s="1"/>
  <c r="AX22" i="7"/>
  <c r="D22" i="7"/>
  <c r="B22" i="7" s="1"/>
  <c r="AX14" i="7"/>
  <c r="D14" i="7"/>
  <c r="B6" i="7"/>
  <c r="AC5" i="7"/>
  <c r="T5" i="7"/>
  <c r="BD17" i="1"/>
  <c r="AX37" i="6"/>
  <c r="D37" i="6"/>
  <c r="BC36" i="6"/>
  <c r="BB36" i="6"/>
  <c r="BA36" i="6"/>
  <c r="BA38" i="6" s="1"/>
  <c r="AZ36" i="6"/>
  <c r="AZ38" i="6" s="1"/>
  <c r="AY36" i="6"/>
  <c r="AY38" i="6" s="1"/>
  <c r="AW36" i="6"/>
  <c r="AW38" i="6" s="1"/>
  <c r="AV36" i="6"/>
  <c r="AV38" i="6" s="1"/>
  <c r="AU36" i="6"/>
  <c r="AU38" i="6" s="1"/>
  <c r="AT36" i="6"/>
  <c r="AT38" i="6" s="1"/>
  <c r="AS36" i="6"/>
  <c r="AS38" i="6" s="1"/>
  <c r="AR36" i="6"/>
  <c r="AR38" i="6" s="1"/>
  <c r="AQ36" i="6"/>
  <c r="AQ38" i="6" s="1"/>
  <c r="AP36" i="6"/>
  <c r="AP38" i="6" s="1"/>
  <c r="AO36" i="6"/>
  <c r="AO38" i="6" s="1"/>
  <c r="AN36" i="6"/>
  <c r="AN38" i="6" s="1"/>
  <c r="AM36" i="6"/>
  <c r="AM38" i="6" s="1"/>
  <c r="AL36" i="6"/>
  <c r="AL38" i="6" s="1"/>
  <c r="AK36" i="6"/>
  <c r="AK38" i="6" s="1"/>
  <c r="AJ36" i="6"/>
  <c r="AJ38" i="6" s="1"/>
  <c r="AI36" i="6"/>
  <c r="AI38" i="6" s="1"/>
  <c r="AH36" i="6"/>
  <c r="AH38" i="6" s="1"/>
  <c r="AG36" i="6"/>
  <c r="AG38" i="6" s="1"/>
  <c r="AF36" i="6"/>
  <c r="AF38" i="6" s="1"/>
  <c r="AE36" i="6"/>
  <c r="AD36" i="6"/>
  <c r="AD38" i="6" s="1"/>
  <c r="AC36" i="6"/>
  <c r="AC38" i="6" s="1"/>
  <c r="AB36" i="6"/>
  <c r="AB38" i="6" s="1"/>
  <c r="AA36" i="6"/>
  <c r="AA38" i="6" s="1"/>
  <c r="Z36" i="6"/>
  <c r="Z38" i="6" s="1"/>
  <c r="Y36" i="6"/>
  <c r="Y38" i="6" s="1"/>
  <c r="X36" i="6"/>
  <c r="X38" i="6" s="1"/>
  <c r="W36" i="6"/>
  <c r="W38" i="6" s="1"/>
  <c r="V36" i="6"/>
  <c r="V38" i="6" s="1"/>
  <c r="U36" i="6"/>
  <c r="U38" i="6" s="1"/>
  <c r="T36" i="6"/>
  <c r="T38" i="6" s="1"/>
  <c r="S36" i="6"/>
  <c r="S38" i="6" s="1"/>
  <c r="R36" i="6"/>
  <c r="R38" i="6" s="1"/>
  <c r="Q36" i="6"/>
  <c r="Q38" i="6" s="1"/>
  <c r="P36" i="6"/>
  <c r="P38" i="6" s="1"/>
  <c r="O36" i="6"/>
  <c r="O38" i="6" s="1"/>
  <c r="N36" i="6"/>
  <c r="N38" i="6" s="1"/>
  <c r="M36" i="6"/>
  <c r="M38" i="6" s="1"/>
  <c r="L36" i="6"/>
  <c r="L38" i="6" s="1"/>
  <c r="K36" i="6"/>
  <c r="K38" i="6" s="1"/>
  <c r="J36" i="6"/>
  <c r="J38" i="6" s="1"/>
  <c r="I36" i="6"/>
  <c r="I38" i="6" s="1"/>
  <c r="H36" i="6"/>
  <c r="H38" i="6" s="1"/>
  <c r="G36" i="6"/>
  <c r="G38" i="6" s="1"/>
  <c r="F36" i="6"/>
  <c r="F38" i="6" s="1"/>
  <c r="E36" i="6"/>
  <c r="C36" i="6"/>
  <c r="C38" i="6" s="1"/>
  <c r="AX35" i="6"/>
  <c r="D35" i="6"/>
  <c r="B35" i="6" s="1"/>
  <c r="AX34" i="6"/>
  <c r="D34" i="6"/>
  <c r="B34" i="6" s="1"/>
  <c r="AX33" i="6"/>
  <c r="D33" i="6"/>
  <c r="B33" i="6" s="1"/>
  <c r="AX32" i="6"/>
  <c r="D32" i="6"/>
  <c r="B32" i="6" s="1"/>
  <c r="AX31" i="6"/>
  <c r="D31" i="6"/>
  <c r="B31" i="6" s="1"/>
  <c r="AX30" i="6"/>
  <c r="D30" i="6"/>
  <c r="B30" i="6" s="1"/>
  <c r="AX29" i="6"/>
  <c r="D29" i="6"/>
  <c r="B29" i="6" s="1"/>
  <c r="AX28" i="6"/>
  <c r="D28" i="6"/>
  <c r="B28" i="6" s="1"/>
  <c r="AX27" i="6"/>
  <c r="D27" i="6"/>
  <c r="B27" i="6" s="1"/>
  <c r="AX26" i="6"/>
  <c r="D26" i="6"/>
  <c r="B26" i="6" s="1"/>
  <c r="AX25" i="6"/>
  <c r="D25" i="6"/>
  <c r="B25" i="6" s="1"/>
  <c r="AX24" i="6"/>
  <c r="D24" i="6"/>
  <c r="AX23" i="6"/>
  <c r="D23" i="6"/>
  <c r="AX22" i="6"/>
  <c r="D22" i="6"/>
  <c r="AX21" i="6"/>
  <c r="D21" i="6"/>
  <c r="AX20" i="6"/>
  <c r="D20" i="6"/>
  <c r="AX19" i="6"/>
  <c r="D19" i="6"/>
  <c r="AX18" i="6"/>
  <c r="D18" i="6"/>
  <c r="AX17" i="6"/>
  <c r="D17" i="6"/>
  <c r="AX16" i="6"/>
  <c r="D16" i="6"/>
  <c r="AX15" i="6"/>
  <c r="D15" i="6"/>
  <c r="AX14" i="6"/>
  <c r="D14" i="6"/>
  <c r="B6" i="6"/>
  <c r="AC5" i="6"/>
  <c r="T5" i="6"/>
  <c r="BD16" i="1"/>
  <c r="AX38" i="5"/>
  <c r="D38" i="5"/>
  <c r="BC37" i="5"/>
  <c r="BB37" i="5"/>
  <c r="BA37" i="5"/>
  <c r="BA39" i="5" s="1"/>
  <c r="AZ37" i="5"/>
  <c r="AZ39" i="5" s="1"/>
  <c r="AY37" i="5"/>
  <c r="AY39" i="5" s="1"/>
  <c r="AW37" i="5"/>
  <c r="AW39" i="5" s="1"/>
  <c r="AV37" i="5"/>
  <c r="AV39" i="5" s="1"/>
  <c r="AU37" i="5"/>
  <c r="AU39" i="5" s="1"/>
  <c r="AT37" i="5"/>
  <c r="AT39" i="5" s="1"/>
  <c r="AS37" i="5"/>
  <c r="AS39" i="5" s="1"/>
  <c r="AR37" i="5"/>
  <c r="AR39" i="5" s="1"/>
  <c r="AQ37" i="5"/>
  <c r="AQ39" i="5" s="1"/>
  <c r="AP37" i="5"/>
  <c r="AP39" i="5" s="1"/>
  <c r="AO37" i="5"/>
  <c r="AO39" i="5" s="1"/>
  <c r="AN37" i="5"/>
  <c r="AN39" i="5" s="1"/>
  <c r="AM37" i="5"/>
  <c r="AM39" i="5" s="1"/>
  <c r="AL37" i="5"/>
  <c r="AL39" i="5" s="1"/>
  <c r="AK37" i="5"/>
  <c r="AK39" i="5" s="1"/>
  <c r="AJ37" i="5"/>
  <c r="AJ39" i="5" s="1"/>
  <c r="AI37" i="5"/>
  <c r="AI39" i="5" s="1"/>
  <c r="AH37" i="5"/>
  <c r="AH39" i="5" s="1"/>
  <c r="AG37" i="5"/>
  <c r="AG39" i="5" s="1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9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C37" i="5"/>
  <c r="C39" i="5" s="1"/>
  <c r="AX36" i="5"/>
  <c r="D36" i="5"/>
  <c r="B36" i="5" s="1"/>
  <c r="AX35" i="5"/>
  <c r="D35" i="5"/>
  <c r="B35" i="5" s="1"/>
  <c r="AX34" i="5"/>
  <c r="D34" i="5"/>
  <c r="B34" i="5" s="1"/>
  <c r="AX33" i="5"/>
  <c r="D33" i="5"/>
  <c r="B33" i="5" s="1"/>
  <c r="AX32" i="5"/>
  <c r="D32" i="5"/>
  <c r="B32" i="5" s="1"/>
  <c r="AX31" i="5"/>
  <c r="D31" i="5"/>
  <c r="B31" i="5" s="1"/>
  <c r="AX30" i="5"/>
  <c r="D30" i="5"/>
  <c r="B30" i="5" s="1"/>
  <c r="AX29" i="5"/>
  <c r="D29" i="5"/>
  <c r="B29" i="5" s="1"/>
  <c r="AX28" i="5"/>
  <c r="D28" i="5"/>
  <c r="B28" i="5" s="1"/>
  <c r="AX27" i="5"/>
  <c r="D27" i="5"/>
  <c r="B27" i="5" s="1"/>
  <c r="AX26" i="5"/>
  <c r="D26" i="5"/>
  <c r="B26" i="5" s="1"/>
  <c r="AX25" i="5"/>
  <c r="D25" i="5"/>
  <c r="B25" i="5" s="1"/>
  <c r="AX24" i="5"/>
  <c r="D24" i="5"/>
  <c r="B24" i="5" s="1"/>
  <c r="AX23" i="5"/>
  <c r="D23" i="5"/>
  <c r="B23" i="5" s="1"/>
  <c r="AX14" i="5"/>
  <c r="D14" i="5"/>
  <c r="B6" i="5"/>
  <c r="AC5" i="5"/>
  <c r="T5" i="5"/>
  <c r="BD15" i="1"/>
  <c r="AX14" i="4"/>
  <c r="D14" i="4"/>
  <c r="AX38" i="4"/>
  <c r="D38" i="4"/>
  <c r="BC37" i="4"/>
  <c r="BB37" i="4"/>
  <c r="BA37" i="4"/>
  <c r="BA39" i="4" s="1"/>
  <c r="AZ37" i="4"/>
  <c r="AZ39" i="4" s="1"/>
  <c r="AY37" i="4"/>
  <c r="AY39" i="4" s="1"/>
  <c r="AW37" i="4"/>
  <c r="AW39" i="4" s="1"/>
  <c r="AV37" i="4"/>
  <c r="AV39" i="4" s="1"/>
  <c r="AU37" i="4"/>
  <c r="AU39" i="4" s="1"/>
  <c r="AT37" i="4"/>
  <c r="AT39" i="4" s="1"/>
  <c r="AS37" i="4"/>
  <c r="AS39" i="4" s="1"/>
  <c r="AR37" i="4"/>
  <c r="AR39" i="4" s="1"/>
  <c r="AQ37" i="4"/>
  <c r="AQ39" i="4" s="1"/>
  <c r="AP37" i="4"/>
  <c r="AP39" i="4" s="1"/>
  <c r="AO37" i="4"/>
  <c r="AO39" i="4" s="1"/>
  <c r="AN37" i="4"/>
  <c r="AN39" i="4" s="1"/>
  <c r="AM37" i="4"/>
  <c r="AM39" i="4" s="1"/>
  <c r="AL37" i="4"/>
  <c r="AL39" i="4" s="1"/>
  <c r="AK37" i="4"/>
  <c r="AK39" i="4" s="1"/>
  <c r="AJ37" i="4"/>
  <c r="AJ39" i="4" s="1"/>
  <c r="AI37" i="4"/>
  <c r="AI39" i="4" s="1"/>
  <c r="AH37" i="4"/>
  <c r="AH39" i="4" s="1"/>
  <c r="AG37" i="4"/>
  <c r="AG39" i="4" s="1"/>
  <c r="AF37" i="4"/>
  <c r="AF39" i="4" s="1"/>
  <c r="AE37" i="4"/>
  <c r="AE39" i="4" s="1"/>
  <c r="AD37" i="4"/>
  <c r="AD39" i="4" s="1"/>
  <c r="AC37" i="4"/>
  <c r="AC39" i="4" s="1"/>
  <c r="AB37" i="4"/>
  <c r="AB39" i="4" s="1"/>
  <c r="AA37" i="4"/>
  <c r="AA39" i="4" s="1"/>
  <c r="Z37" i="4"/>
  <c r="Z39" i="4" s="1"/>
  <c r="Y37" i="4"/>
  <c r="Y39" i="4" s="1"/>
  <c r="X37" i="4"/>
  <c r="X39" i="4" s="1"/>
  <c r="W37" i="4"/>
  <c r="W39" i="4" s="1"/>
  <c r="V37" i="4"/>
  <c r="V39" i="4" s="1"/>
  <c r="U37" i="4"/>
  <c r="U39" i="4" s="1"/>
  <c r="T37" i="4"/>
  <c r="T39" i="4" s="1"/>
  <c r="S37" i="4"/>
  <c r="S39" i="4" s="1"/>
  <c r="R37" i="4"/>
  <c r="R39" i="4" s="1"/>
  <c r="Q37" i="4"/>
  <c r="Q39" i="4" s="1"/>
  <c r="P37" i="4"/>
  <c r="P39" i="4" s="1"/>
  <c r="O37" i="4"/>
  <c r="O39" i="4" s="1"/>
  <c r="N37" i="4"/>
  <c r="N39" i="4" s="1"/>
  <c r="M37" i="4"/>
  <c r="M39" i="4" s="1"/>
  <c r="L37" i="4"/>
  <c r="L39" i="4" s="1"/>
  <c r="K37" i="4"/>
  <c r="K39" i="4" s="1"/>
  <c r="J37" i="4"/>
  <c r="J39" i="4" s="1"/>
  <c r="I37" i="4"/>
  <c r="I39" i="4" s="1"/>
  <c r="H37" i="4"/>
  <c r="H39" i="4" s="1"/>
  <c r="G37" i="4"/>
  <c r="G39" i="4" s="1"/>
  <c r="F37" i="4"/>
  <c r="F39" i="4" s="1"/>
  <c r="E37" i="4"/>
  <c r="C37" i="4"/>
  <c r="C39" i="4" s="1"/>
  <c r="AX36" i="4"/>
  <c r="D36" i="4"/>
  <c r="B36" i="4" s="1"/>
  <c r="AX35" i="4"/>
  <c r="D35" i="4"/>
  <c r="B35" i="4" s="1"/>
  <c r="AX34" i="4"/>
  <c r="D34" i="4"/>
  <c r="B34" i="4" s="1"/>
  <c r="AX33" i="4"/>
  <c r="D33" i="4"/>
  <c r="B33" i="4" s="1"/>
  <c r="AX32" i="4"/>
  <c r="D32" i="4"/>
  <c r="B32" i="4" s="1"/>
  <c r="AX31" i="4"/>
  <c r="D31" i="4"/>
  <c r="B31" i="4" s="1"/>
  <c r="AX30" i="4"/>
  <c r="D30" i="4"/>
  <c r="B30" i="4" s="1"/>
  <c r="AX29" i="4"/>
  <c r="D29" i="4"/>
  <c r="B29" i="4" s="1"/>
  <c r="AX28" i="4"/>
  <c r="D28" i="4"/>
  <c r="B28" i="4" s="1"/>
  <c r="AX27" i="4"/>
  <c r="D27" i="4"/>
  <c r="B27" i="4" s="1"/>
  <c r="AX26" i="4"/>
  <c r="D26" i="4"/>
  <c r="B26" i="4" s="1"/>
  <c r="AX25" i="4"/>
  <c r="D25" i="4"/>
  <c r="B25" i="4" s="1"/>
  <c r="AX24" i="4"/>
  <c r="D24" i="4"/>
  <c r="B24" i="4" s="1"/>
  <c r="AX23" i="4"/>
  <c r="D23" i="4"/>
  <c r="B23" i="4" s="1"/>
  <c r="AX22" i="4"/>
  <c r="D22" i="4"/>
  <c r="B22" i="4" s="1"/>
  <c r="AX21" i="4"/>
  <c r="D21" i="4"/>
  <c r="AX20" i="4"/>
  <c r="D20" i="4"/>
  <c r="AX19" i="4"/>
  <c r="D19" i="4"/>
  <c r="AX18" i="4"/>
  <c r="D18" i="4"/>
  <c r="AX17" i="4"/>
  <c r="D17" i="4"/>
  <c r="AX15" i="4"/>
  <c r="D15" i="4"/>
  <c r="B6" i="4"/>
  <c r="AC5" i="4"/>
  <c r="T5" i="4"/>
  <c r="T5" i="3"/>
  <c r="AC5" i="3"/>
  <c r="E15" i="1" l="1"/>
  <c r="E39" i="4"/>
  <c r="E17" i="1"/>
  <c r="E38" i="6"/>
  <c r="AE17" i="1"/>
  <c r="AE38" i="6"/>
  <c r="B38" i="4"/>
  <c r="B38" i="5"/>
  <c r="B37" i="6"/>
  <c r="B38" i="7"/>
  <c r="B14" i="7"/>
  <c r="B14" i="5"/>
  <c r="B14" i="4"/>
  <c r="B15" i="4"/>
  <c r="B17" i="4"/>
  <c r="B18" i="4"/>
  <c r="B19" i="4"/>
  <c r="B20" i="4"/>
  <c r="B21" i="4"/>
  <c r="B18" i="6"/>
  <c r="B19" i="6"/>
  <c r="B20" i="6"/>
  <c r="B21" i="6"/>
  <c r="B22" i="6"/>
  <c r="B23" i="6"/>
  <c r="B24" i="6"/>
  <c r="B14" i="6"/>
  <c r="B15" i="6"/>
  <c r="B16" i="6"/>
  <c r="B17" i="6"/>
  <c r="AX37" i="5"/>
  <c r="AX39" i="5" s="1"/>
  <c r="Y16" i="1"/>
  <c r="U16" i="1"/>
  <c r="R16" i="1"/>
  <c r="N16" i="1"/>
  <c r="J16" i="1"/>
  <c r="F16" i="1"/>
  <c r="AA16" i="1"/>
  <c r="W16" i="1"/>
  <c r="T16" i="1"/>
  <c r="P16" i="1"/>
  <c r="L16" i="1"/>
  <c r="H16" i="1"/>
  <c r="BA17" i="1"/>
  <c r="AV17" i="1"/>
  <c r="AR17" i="1"/>
  <c r="AN17" i="1"/>
  <c r="AJ17" i="1"/>
  <c r="AF17" i="1"/>
  <c r="AB17" i="1"/>
  <c r="V17" i="1"/>
  <c r="S17" i="1"/>
  <c r="O17" i="1"/>
  <c r="K17" i="1"/>
  <c r="G17" i="1"/>
  <c r="BC17" i="1"/>
  <c r="AY17" i="1"/>
  <c r="AT17" i="1"/>
  <c r="AP17" i="1"/>
  <c r="AL17" i="1"/>
  <c r="AH17" i="1"/>
  <c r="AD17" i="1"/>
  <c r="Z17" i="1"/>
  <c r="Q17" i="1"/>
  <c r="M17" i="1"/>
  <c r="I17" i="1"/>
  <c r="AW18" i="1"/>
  <c r="AO18" i="1"/>
  <c r="AG18" i="1"/>
  <c r="Y18" i="1"/>
  <c r="R18" i="1"/>
  <c r="J18" i="1"/>
  <c r="BB18" i="1"/>
  <c r="AS18" i="1"/>
  <c r="AK18" i="1"/>
  <c r="AC18" i="1"/>
  <c r="U18" i="1"/>
  <c r="N18" i="1"/>
  <c r="F18" i="1"/>
  <c r="AX19" i="1"/>
  <c r="AY15" i="1"/>
  <c r="AT15" i="1"/>
  <c r="AP15" i="1"/>
  <c r="AL15" i="1"/>
  <c r="AH15" i="1"/>
  <c r="AD15" i="1"/>
  <c r="Z15" i="1"/>
  <c r="V15" i="1"/>
  <c r="S15" i="1"/>
  <c r="O15" i="1"/>
  <c r="K15" i="1"/>
  <c r="G15" i="1"/>
  <c r="BA15" i="1"/>
  <c r="AV15" i="1"/>
  <c r="AR15" i="1"/>
  <c r="AN15" i="1"/>
  <c r="AJ15" i="1"/>
  <c r="AF15" i="1"/>
  <c r="AB15" i="1"/>
  <c r="X15" i="1"/>
  <c r="Q15" i="1"/>
  <c r="M15" i="1"/>
  <c r="I15" i="1"/>
  <c r="BC15" i="1"/>
  <c r="BC16" i="1"/>
  <c r="BA16" i="1"/>
  <c r="AY16" i="1"/>
  <c r="AV16" i="1"/>
  <c r="AT16" i="1"/>
  <c r="AR16" i="1"/>
  <c r="AP16" i="1"/>
  <c r="AN16" i="1"/>
  <c r="AL16" i="1"/>
  <c r="AJ16" i="1"/>
  <c r="AH16" i="1"/>
  <c r="C16" i="1"/>
  <c r="B36" i="9"/>
  <c r="B38" i="9" s="1"/>
  <c r="AX37" i="4"/>
  <c r="AX39" i="4" s="1"/>
  <c r="D37" i="4"/>
  <c r="B37" i="4" s="1"/>
  <c r="BB15" i="1"/>
  <c r="AZ15" i="1"/>
  <c r="AW15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T15" i="1"/>
  <c r="R15" i="1"/>
  <c r="P15" i="1"/>
  <c r="N15" i="1"/>
  <c r="L15" i="1"/>
  <c r="J15" i="1"/>
  <c r="H15" i="1"/>
  <c r="F15" i="1"/>
  <c r="C15" i="1"/>
  <c r="D37" i="5"/>
  <c r="D39" i="5" s="1"/>
  <c r="BB16" i="1"/>
  <c r="AZ16" i="1"/>
  <c r="AW16" i="1"/>
  <c r="AU16" i="1"/>
  <c r="AS16" i="1"/>
  <c r="AQ16" i="1"/>
  <c r="AO16" i="1"/>
  <c r="AM16" i="1"/>
  <c r="AK16" i="1"/>
  <c r="AI16" i="1"/>
  <c r="AB16" i="1"/>
  <c r="Z16" i="1"/>
  <c r="X16" i="1"/>
  <c r="V16" i="1"/>
  <c r="S16" i="1"/>
  <c r="Q16" i="1"/>
  <c r="O16" i="1"/>
  <c r="M16" i="1"/>
  <c r="K16" i="1"/>
  <c r="I16" i="1"/>
  <c r="G16" i="1"/>
  <c r="E16" i="1"/>
  <c r="AX36" i="6"/>
  <c r="AX38" i="6" s="1"/>
  <c r="C17" i="1"/>
  <c r="F17" i="1"/>
  <c r="H17" i="1"/>
  <c r="J17" i="1"/>
  <c r="L17" i="1"/>
  <c r="N17" i="1"/>
  <c r="P17" i="1"/>
  <c r="R17" i="1"/>
  <c r="T17" i="1"/>
  <c r="U17" i="1"/>
  <c r="Y17" i="1"/>
  <c r="AA17" i="1"/>
  <c r="AC17" i="1"/>
  <c r="AG17" i="1"/>
  <c r="AI17" i="1"/>
  <c r="AK17" i="1"/>
  <c r="AM17" i="1"/>
  <c r="AO17" i="1"/>
  <c r="AQ17" i="1"/>
  <c r="AS17" i="1"/>
  <c r="AU17" i="1"/>
  <c r="AW17" i="1"/>
  <c r="AZ17" i="1"/>
  <c r="BB17" i="1"/>
  <c r="AX37" i="7"/>
  <c r="AX39" i="7" s="1"/>
  <c r="AZ18" i="1"/>
  <c r="AU18" i="1"/>
  <c r="AQ18" i="1"/>
  <c r="AM18" i="1"/>
  <c r="AI18" i="1"/>
  <c r="AE18" i="1"/>
  <c r="AA18" i="1"/>
  <c r="W18" i="1"/>
  <c r="T18" i="1"/>
  <c r="P18" i="1"/>
  <c r="L18" i="1"/>
  <c r="H18" i="1"/>
  <c r="C18" i="1"/>
  <c r="D36" i="6"/>
  <c r="D38" i="6" s="1"/>
  <c r="D37" i="7"/>
  <c r="B37" i="7" s="1"/>
  <c r="BC18" i="1"/>
  <c r="BA18" i="1"/>
  <c r="AY18" i="1"/>
  <c r="AV18" i="1"/>
  <c r="AT18" i="1"/>
  <c r="AR18" i="1"/>
  <c r="AP18" i="1"/>
  <c r="AN18" i="1"/>
  <c r="AL18" i="1"/>
  <c r="AJ18" i="1"/>
  <c r="AH18" i="1"/>
  <c r="AF18" i="1"/>
  <c r="AD18" i="1"/>
  <c r="AB18" i="1"/>
  <c r="Z18" i="1"/>
  <c r="X18" i="1"/>
  <c r="V18" i="1"/>
  <c r="S18" i="1"/>
  <c r="Q18" i="1"/>
  <c r="O18" i="1"/>
  <c r="M18" i="1"/>
  <c r="K18" i="1"/>
  <c r="I18" i="1"/>
  <c r="G18" i="1"/>
  <c r="E18" i="1"/>
  <c r="D19" i="1"/>
  <c r="X17" i="1"/>
  <c r="W17" i="1"/>
  <c r="AD16" i="1"/>
  <c r="AE16" i="1"/>
  <c r="AC16" i="1"/>
  <c r="AF16" i="1"/>
  <c r="AG16" i="1"/>
  <c r="BD14" i="1"/>
  <c r="BD29" i="1" s="1"/>
  <c r="B39" i="4" l="1"/>
  <c r="D39" i="4"/>
  <c r="B39" i="7"/>
  <c r="D39" i="7"/>
  <c r="D18" i="1"/>
  <c r="AX17" i="1"/>
  <c r="B36" i="6"/>
  <c r="B38" i="6" s="1"/>
  <c r="AX15" i="1"/>
  <c r="D15" i="1"/>
  <c r="D17" i="1"/>
  <c r="B37" i="5"/>
  <c r="B39" i="5" s="1"/>
  <c r="AX18" i="1"/>
  <c r="D16" i="1"/>
  <c r="AX16" i="1"/>
  <c r="B6" i="3" l="1"/>
  <c r="AX37" i="3"/>
  <c r="D37" i="3"/>
  <c r="BC36" i="3"/>
  <c r="BB36" i="3"/>
  <c r="BA36" i="3"/>
  <c r="BA38" i="3" s="1"/>
  <c r="AZ36" i="3"/>
  <c r="AZ38" i="3" s="1"/>
  <c r="AY36" i="3"/>
  <c r="AY38" i="3" s="1"/>
  <c r="AW36" i="3"/>
  <c r="AW38" i="3" s="1"/>
  <c r="AV36" i="3"/>
  <c r="AV38" i="3" s="1"/>
  <c r="AU36" i="3"/>
  <c r="AU38" i="3" s="1"/>
  <c r="AT36" i="3"/>
  <c r="AT38" i="3" s="1"/>
  <c r="AS36" i="3"/>
  <c r="AS38" i="3" s="1"/>
  <c r="AR36" i="3"/>
  <c r="AR38" i="3" s="1"/>
  <c r="AQ36" i="3"/>
  <c r="AQ38" i="3" s="1"/>
  <c r="AP36" i="3"/>
  <c r="AP38" i="3" s="1"/>
  <c r="AO36" i="3"/>
  <c r="AO38" i="3" s="1"/>
  <c r="AN36" i="3"/>
  <c r="AN38" i="3" s="1"/>
  <c r="AM36" i="3"/>
  <c r="AM38" i="3" s="1"/>
  <c r="AL36" i="3"/>
  <c r="AL38" i="3" s="1"/>
  <c r="AK36" i="3"/>
  <c r="AK38" i="3" s="1"/>
  <c r="AJ36" i="3"/>
  <c r="AJ38" i="3" s="1"/>
  <c r="AI36" i="3"/>
  <c r="AI38" i="3" s="1"/>
  <c r="AH36" i="3"/>
  <c r="AH38" i="3" s="1"/>
  <c r="AG36" i="3"/>
  <c r="AG38" i="3" s="1"/>
  <c r="AF36" i="3"/>
  <c r="AF38" i="3" s="1"/>
  <c r="AE36" i="3"/>
  <c r="AE38" i="3" s="1"/>
  <c r="AD36" i="3"/>
  <c r="AD38" i="3" s="1"/>
  <c r="AC36" i="3"/>
  <c r="AC38" i="3" s="1"/>
  <c r="AB36" i="3"/>
  <c r="AB38" i="3" s="1"/>
  <c r="AA36" i="3"/>
  <c r="AA38" i="3" s="1"/>
  <c r="Z36" i="3"/>
  <c r="Z38" i="3" s="1"/>
  <c r="Y36" i="3"/>
  <c r="Y38" i="3" s="1"/>
  <c r="X36" i="3"/>
  <c r="X38" i="3" s="1"/>
  <c r="W36" i="3"/>
  <c r="W38" i="3" s="1"/>
  <c r="V36" i="3"/>
  <c r="V38" i="3" s="1"/>
  <c r="U36" i="3"/>
  <c r="U38" i="3" s="1"/>
  <c r="T36" i="3"/>
  <c r="T38" i="3" s="1"/>
  <c r="S36" i="3"/>
  <c r="S38" i="3" s="1"/>
  <c r="R36" i="3"/>
  <c r="R38" i="3" s="1"/>
  <c r="Q36" i="3"/>
  <c r="Q38" i="3" s="1"/>
  <c r="P36" i="3"/>
  <c r="P38" i="3" s="1"/>
  <c r="O36" i="3"/>
  <c r="O38" i="3" s="1"/>
  <c r="N36" i="3"/>
  <c r="N38" i="3" s="1"/>
  <c r="M36" i="3"/>
  <c r="M38" i="3" s="1"/>
  <c r="L36" i="3"/>
  <c r="L38" i="3" s="1"/>
  <c r="K36" i="3"/>
  <c r="K38" i="3" s="1"/>
  <c r="J36" i="3"/>
  <c r="J38" i="3" s="1"/>
  <c r="I36" i="3"/>
  <c r="I38" i="3" s="1"/>
  <c r="H36" i="3"/>
  <c r="H38" i="3" s="1"/>
  <c r="G36" i="3"/>
  <c r="G38" i="3" s="1"/>
  <c r="F36" i="3"/>
  <c r="F38" i="3" s="1"/>
  <c r="E36" i="3"/>
  <c r="E38" i="3" s="1"/>
  <c r="C36" i="3"/>
  <c r="C38" i="3" s="1"/>
  <c r="AX35" i="3"/>
  <c r="D35" i="3"/>
  <c r="B35" i="3" s="1"/>
  <c r="AX34" i="3"/>
  <c r="D34" i="3"/>
  <c r="B34" i="3" s="1"/>
  <c r="AX33" i="3"/>
  <c r="D33" i="3"/>
  <c r="B33" i="3" s="1"/>
  <c r="AX32" i="3"/>
  <c r="D32" i="3"/>
  <c r="B32" i="3" s="1"/>
  <c r="AX31" i="3"/>
  <c r="D31" i="3"/>
  <c r="B31" i="3" s="1"/>
  <c r="AX30" i="3"/>
  <c r="D30" i="3"/>
  <c r="B30" i="3" s="1"/>
  <c r="AX29" i="3"/>
  <c r="D29" i="3"/>
  <c r="B29" i="3" s="1"/>
  <c r="AX28" i="3"/>
  <c r="D28" i="3"/>
  <c r="B28" i="3" s="1"/>
  <c r="AX27" i="3"/>
  <c r="D27" i="3"/>
  <c r="B27" i="3" s="1"/>
  <c r="AX26" i="3"/>
  <c r="D26" i="3"/>
  <c r="B26" i="3" s="1"/>
  <c r="AX25" i="3"/>
  <c r="D25" i="3"/>
  <c r="B25" i="3" s="1"/>
  <c r="AX24" i="3"/>
  <c r="D24" i="3"/>
  <c r="B24" i="3" s="1"/>
  <c r="AX23" i="3"/>
  <c r="D23" i="3"/>
  <c r="B23" i="3" s="1"/>
  <c r="AX22" i="3"/>
  <c r="D22" i="3"/>
  <c r="B22" i="3" s="1"/>
  <c r="AX21" i="3"/>
  <c r="D21" i="3"/>
  <c r="B21" i="3" s="1"/>
  <c r="AX20" i="3"/>
  <c r="D20" i="3"/>
  <c r="B20" i="3" s="1"/>
  <c r="AX19" i="3"/>
  <c r="D19" i="3"/>
  <c r="B19" i="3" s="1"/>
  <c r="AX18" i="3"/>
  <c r="D18" i="3"/>
  <c r="AX17" i="3"/>
  <c r="D17" i="3"/>
  <c r="AX16" i="3"/>
  <c r="D16" i="3"/>
  <c r="AX15" i="3"/>
  <c r="D15" i="3"/>
  <c r="AX30" i="1" l="1"/>
  <c r="B37" i="3"/>
  <c r="D30" i="1"/>
  <c r="B30" i="1" s="1"/>
  <c r="B15" i="3"/>
  <c r="B16" i="3"/>
  <c r="B17" i="3"/>
  <c r="B18" i="3"/>
  <c r="F14" i="1"/>
  <c r="J14" i="1"/>
  <c r="N14" i="1"/>
  <c r="R14" i="1"/>
  <c r="U14" i="1"/>
  <c r="Y14" i="1"/>
  <c r="AC14" i="1"/>
  <c r="AI14" i="1"/>
  <c r="AM14" i="1"/>
  <c r="AQ14" i="1"/>
  <c r="AU14" i="1"/>
  <c r="BB14" i="1"/>
  <c r="D36" i="3"/>
  <c r="D38" i="3" s="1"/>
  <c r="H14" i="1"/>
  <c r="L14" i="1"/>
  <c r="P14" i="1"/>
  <c r="T14" i="1"/>
  <c r="W14" i="1"/>
  <c r="AA14" i="1"/>
  <c r="AE14" i="1"/>
  <c r="AG14" i="1"/>
  <c r="AK14" i="1"/>
  <c r="AO14" i="1"/>
  <c r="AS14" i="1"/>
  <c r="AW14" i="1"/>
  <c r="AZ14" i="1"/>
  <c r="C14" i="1"/>
  <c r="E14" i="1"/>
  <c r="G14" i="1"/>
  <c r="I14" i="1"/>
  <c r="K14" i="1"/>
  <c r="M14" i="1"/>
  <c r="O14" i="1"/>
  <c r="Q14" i="1"/>
  <c r="S14" i="1"/>
  <c r="V14" i="1"/>
  <c r="X14" i="1"/>
  <c r="Z14" i="1"/>
  <c r="AB14" i="1"/>
  <c r="AD14" i="1"/>
  <c r="AF14" i="1"/>
  <c r="AH14" i="1"/>
  <c r="AJ14" i="1"/>
  <c r="AL14" i="1"/>
  <c r="AN14" i="1"/>
  <c r="AP14" i="1"/>
  <c r="AR14" i="1"/>
  <c r="AT14" i="1"/>
  <c r="AV14" i="1"/>
  <c r="AV29" i="1" s="1"/>
  <c r="AV31" i="1" s="1"/>
  <c r="AY14" i="1"/>
  <c r="BA14" i="1"/>
  <c r="BC14" i="1"/>
  <c r="AX36" i="3"/>
  <c r="AX38" i="3" s="1"/>
  <c r="BF15" i="1"/>
  <c r="BF16" i="1" s="1"/>
  <c r="BF17" i="1" s="1"/>
  <c r="BF18" i="1" s="1"/>
  <c r="BF19" i="1" s="1"/>
  <c r="BF20" i="1" s="1"/>
  <c r="BF21" i="1" s="1"/>
  <c r="BF22" i="1" s="1"/>
  <c r="BF23" i="1" s="1"/>
  <c r="BF24" i="1" s="1"/>
  <c r="BF25" i="1" s="1"/>
  <c r="BF26" i="1" s="1"/>
  <c r="BF27" i="1" s="1"/>
  <c r="BF28" i="1" s="1"/>
  <c r="AX14" i="1" l="1"/>
  <c r="D14" i="1"/>
  <c r="B14" i="1" s="1"/>
  <c r="B36" i="3"/>
  <c r="B38" i="3" s="1"/>
  <c r="BC29" i="1" l="1"/>
  <c r="BB29" i="1"/>
  <c r="BA29" i="1"/>
  <c r="BA31" i="1" s="1"/>
  <c r="AZ29" i="1"/>
  <c r="AZ31" i="1" s="1"/>
  <c r="AY29" i="1"/>
  <c r="AY31" i="1" s="1"/>
  <c r="AW29" i="1"/>
  <c r="AW31" i="1" s="1"/>
  <c r="AU29" i="1"/>
  <c r="AU31" i="1" s="1"/>
  <c r="AT29" i="1"/>
  <c r="AT31" i="1" s="1"/>
  <c r="AS29" i="1"/>
  <c r="AS31" i="1" s="1"/>
  <c r="AR29" i="1"/>
  <c r="AR31" i="1" s="1"/>
  <c r="AQ29" i="1"/>
  <c r="AQ31" i="1" s="1"/>
  <c r="AP29" i="1"/>
  <c r="AP31" i="1" s="1"/>
  <c r="AO29" i="1"/>
  <c r="AO31" i="1" s="1"/>
  <c r="AN29" i="1"/>
  <c r="AN31" i="1" s="1"/>
  <c r="AM29" i="1"/>
  <c r="AM31" i="1" s="1"/>
  <c r="AL29" i="1"/>
  <c r="AL31" i="1" s="1"/>
  <c r="AK29" i="1"/>
  <c r="AK31" i="1" s="1"/>
  <c r="AJ29" i="1"/>
  <c r="AJ31" i="1" s="1"/>
  <c r="AI29" i="1"/>
  <c r="AI31" i="1" s="1"/>
  <c r="AH29" i="1"/>
  <c r="AH31" i="1" s="1"/>
  <c r="AG29" i="1"/>
  <c r="AG31" i="1" s="1"/>
  <c r="AF29" i="1"/>
  <c r="AF31" i="1" s="1"/>
  <c r="AE29" i="1"/>
  <c r="AE31" i="1" s="1"/>
  <c r="AD29" i="1"/>
  <c r="AD31" i="1" s="1"/>
  <c r="AC29" i="1"/>
  <c r="AC31" i="1" s="1"/>
  <c r="AB29" i="1"/>
  <c r="AB31" i="1" s="1"/>
  <c r="AA29" i="1"/>
  <c r="AA31" i="1" s="1"/>
  <c r="Z29" i="1"/>
  <c r="Z31" i="1" s="1"/>
  <c r="Y29" i="1"/>
  <c r="Y31" i="1" s="1"/>
  <c r="X29" i="1"/>
  <c r="X31" i="1" s="1"/>
  <c r="W29" i="1"/>
  <c r="W31" i="1" s="1"/>
  <c r="V29" i="1"/>
  <c r="V31" i="1" s="1"/>
  <c r="U29" i="1"/>
  <c r="U31" i="1" s="1"/>
  <c r="T29" i="1"/>
  <c r="T31" i="1" s="1"/>
  <c r="S29" i="1"/>
  <c r="S31" i="1" s="1"/>
  <c r="R29" i="1"/>
  <c r="R31" i="1" s="1"/>
  <c r="Q29" i="1"/>
  <c r="Q31" i="1" s="1"/>
  <c r="P29" i="1"/>
  <c r="P31" i="1" s="1"/>
  <c r="O29" i="1"/>
  <c r="O31" i="1" s="1"/>
  <c r="N29" i="1"/>
  <c r="N31" i="1" s="1"/>
  <c r="M29" i="1"/>
  <c r="M31" i="1" s="1"/>
  <c r="L29" i="1"/>
  <c r="L31" i="1" s="1"/>
  <c r="K29" i="1"/>
  <c r="K31" i="1" s="1"/>
  <c r="J29" i="1"/>
  <c r="J31" i="1" s="1"/>
  <c r="I29" i="1"/>
  <c r="I31" i="1" s="1"/>
  <c r="H29" i="1"/>
  <c r="H31" i="1" s="1"/>
  <c r="G29" i="1"/>
  <c r="G31" i="1" s="1"/>
  <c r="F29" i="1"/>
  <c r="F31" i="1" s="1"/>
  <c r="E29" i="1"/>
  <c r="E31" i="1" s="1"/>
  <c r="C29" i="1"/>
  <c r="C31" i="1" s="1"/>
  <c r="AX28" i="1"/>
  <c r="D28" i="1"/>
  <c r="B28" i="1" s="1"/>
  <c r="AX27" i="1"/>
  <c r="D27" i="1"/>
  <c r="B27" i="1" s="1"/>
  <c r="AX26" i="1"/>
  <c r="D26" i="1"/>
  <c r="B26" i="1" s="1"/>
  <c r="AX25" i="1"/>
  <c r="D25" i="1"/>
  <c r="B25" i="1" s="1"/>
  <c r="AX24" i="1"/>
  <c r="D24" i="1"/>
  <c r="B24" i="1" s="1"/>
  <c r="AX23" i="1"/>
  <c r="D23" i="1"/>
  <c r="B23" i="1" s="1"/>
  <c r="AX22" i="1"/>
  <c r="D22" i="1"/>
  <c r="B22" i="1" s="1"/>
  <c r="AX21" i="1"/>
  <c r="D21" i="1"/>
  <c r="B21" i="1" s="1"/>
  <c r="AX20" i="1"/>
  <c r="D20" i="1"/>
  <c r="B20" i="1" s="1"/>
  <c r="B19" i="1"/>
  <c r="B18" i="1"/>
  <c r="B17" i="1"/>
  <c r="B16" i="1"/>
  <c r="AX29" i="1"/>
  <c r="AX31" i="1" s="1"/>
  <c r="B15" i="1"/>
  <c r="D29" i="1" l="1"/>
  <c r="D31" i="1" s="1"/>
  <c r="B29" i="1" l="1"/>
  <c r="B31" i="1" s="1"/>
</calcChain>
</file>

<file path=xl/sharedStrings.xml><?xml version="1.0" encoding="utf-8"?>
<sst xmlns="http://schemas.openxmlformats.org/spreadsheetml/2006/main" count="626" uniqueCount="95">
  <si>
    <t>رُکنِ شوریٰ</t>
  </si>
  <si>
    <t>برائے عیسوی ماہ وسن:</t>
  </si>
  <si>
    <t>برائے 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</si>
  <si>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</si>
  <si>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اس ماہ شعبہ میں</t>
  </si>
  <si>
    <t>اُمور ِ فیضانِ مدینہ</t>
  </si>
  <si>
    <t>ہفتہ وار علاقائی دورہ</t>
  </si>
  <si>
    <t>ہفتہ وار 
مدنی مذاکرہ</t>
  </si>
  <si>
    <t>یومِ تعطیل اعتکاف</t>
  </si>
  <si>
    <t xml:space="preserve"> ہفتہ وار اجتماع</t>
  </si>
  <si>
    <t>مدرسۃ المدینہ بالغان</t>
  </si>
  <si>
    <t>کتنے مدنی درس</t>
  </si>
  <si>
    <t>درودِ رضویہ کی ترکیب</t>
  </si>
  <si>
    <t>جمعے میں ہفتہ  وار اجتماع والا بیان ہوا</t>
  </si>
  <si>
    <t xml:space="preserve">فیضانِ خطباتِ رضویہ  پڑھا </t>
  </si>
  <si>
    <t xml:space="preserve"> خطبے کے 7 مدنی پھول پڑھے گئے</t>
  </si>
  <si>
    <t>فیضانِ مدینہ میں نمازیوں کی اوسطاً تعداد</t>
  </si>
  <si>
    <t xml:space="preserve">مدرسۃ المدینہ جُزوقتی لگا؟ </t>
  </si>
  <si>
    <t>سورہ  مُلک کی تلاوت ہوئی</t>
  </si>
  <si>
    <t>نمازِ تہجد</t>
  </si>
  <si>
    <t>طلوعِ آفتاب کا اِعلان ہوا</t>
  </si>
  <si>
    <t>جماعت سے قبل اِعلان ہوا</t>
  </si>
  <si>
    <t>اقامت سے قبل اِعلان ہوا</t>
  </si>
  <si>
    <t xml:space="preserve">اذان  کے بعد اِعلان ہوا </t>
  </si>
  <si>
    <t xml:space="preserve">اذان  سے قبل اِعلان ہوا </t>
  </si>
  <si>
    <t>کتنے فیضانِ مدینہ کی مجلس بنی ہے</t>
  </si>
  <si>
    <t xml:space="preserve">تعداداجیر </t>
  </si>
  <si>
    <t>تعداد</t>
  </si>
  <si>
    <t>رِیجن</t>
  </si>
  <si>
    <t>نمبر شمار</t>
  </si>
  <si>
    <t>خود کفالت فیصد</t>
  </si>
  <si>
    <t>خرچ</t>
  </si>
  <si>
    <t>آمدن</t>
  </si>
  <si>
    <t>12ماہ</t>
  </si>
  <si>
    <t>1ماہ</t>
  </si>
  <si>
    <t>12دِن</t>
  </si>
  <si>
    <t>3دِن</t>
  </si>
  <si>
    <t xml:space="preserve">شرکاء </t>
  </si>
  <si>
    <t xml:space="preserve"> کتنے مقام </t>
  </si>
  <si>
    <t>کتنے شرکاء</t>
  </si>
  <si>
    <t>کتنے اعتکاف</t>
  </si>
  <si>
    <t>شرکاء</t>
  </si>
  <si>
    <t>کتنے فیضانِ مدینہ میں ہوا</t>
  </si>
  <si>
    <t>کتنے مدرسے</t>
  </si>
  <si>
    <t>چوک درس</t>
  </si>
  <si>
    <t xml:space="preserve"> گھر درس</t>
  </si>
  <si>
    <t>مسجد درس</t>
  </si>
  <si>
    <t>فیضانِ مدینہ</t>
  </si>
  <si>
    <t>کل</t>
  </si>
  <si>
    <t>دیگر مدنی عملہ</t>
  </si>
  <si>
    <t>مؤذن</t>
  </si>
  <si>
    <t>اِمام</t>
  </si>
  <si>
    <t>کابینہ</t>
  </si>
  <si>
    <t>کل آمدن</t>
  </si>
  <si>
    <t>دیگر آمدن</t>
  </si>
  <si>
    <t>مخزن(سٹور)
سے فروخت شدہ اشیاء کی رقم</t>
  </si>
  <si>
    <t>غلے</t>
  </si>
  <si>
    <t>جھولی</t>
  </si>
  <si>
    <t>وصول</t>
  </si>
  <si>
    <t>تقسیم</t>
  </si>
  <si>
    <t>مدرسے</t>
  </si>
  <si>
    <t>کراچی</t>
  </si>
  <si>
    <t>حیدرآباد</t>
  </si>
  <si>
    <t>ملتان</t>
  </si>
  <si>
    <t>فیصل آباد</t>
  </si>
  <si>
    <t>لاہور</t>
  </si>
  <si>
    <t>اِسلام آباد</t>
  </si>
  <si>
    <t>اس ماہ کی مجموعی کارکردگی</t>
  </si>
  <si>
    <t xml:space="preserve">سابقہ ماہ کی کارکردگی </t>
  </si>
  <si>
    <t>تقابلی جائزہ (ترقی /تنزلی)</t>
  </si>
  <si>
    <t>تاریخِ اِجراء اپڈیٹ کارکردگی فارم:</t>
  </si>
  <si>
    <t>کارکردگی فارم جمع کروانے کی تاریخ:</t>
  </si>
  <si>
    <t>رِیجن ذِمہ دار</t>
  </si>
  <si>
    <t>نِگرانِ رِیجن</t>
  </si>
  <si>
    <t>نمبر  شمار</t>
  </si>
  <si>
    <t xml:space="preserve">ترقی / تنزلی </t>
  </si>
  <si>
    <t>کراچی ریجن</t>
  </si>
  <si>
    <t>ملتان ریجن</t>
  </si>
  <si>
    <t>اسلام آبادریجن</t>
  </si>
  <si>
    <t>لاہور ریجن</t>
  </si>
  <si>
    <t>نِگرانِ  پاکستان مشاورت</t>
  </si>
  <si>
    <t>نیک اعمال کے رسائل</t>
  </si>
  <si>
    <t>فجر کے لئے جگائیں</t>
  </si>
  <si>
    <t>تفسیر سننے/سنانے کا حلقہ کتنے فیضانِ مدینہ میں</t>
  </si>
  <si>
    <t xml:space="preserve">12دینی کاموں کی کارکردگی </t>
  </si>
  <si>
    <t>نِگرانِ شعبہ</t>
  </si>
  <si>
    <t xml:space="preserve">( شعبہ کارکردگی فارم و مدنی پھول ) </t>
  </si>
  <si>
    <t>براہِ کرم!یہ کارکردگی فارم ہر عیسوی ماہ کی 7 تاریخ تک پاکستان انتظامی کابینہ دفتر اور رُکنِ شوریٰ کو میل کریں۔</t>
  </si>
  <si>
    <r>
      <t xml:space="preserve">رِیجن ماہانہ کارکردگی فارم </t>
    </r>
    <r>
      <rPr>
        <sz val="14"/>
        <rFont val="Alvi Nastaleeq"/>
      </rPr>
      <t>(شعبہ فیضان مدینہ(مدنی مراکز))</t>
    </r>
  </si>
  <si>
    <r>
      <t>پاکستان ماہانہ کارکردگی فارم</t>
    </r>
    <r>
      <rPr>
        <sz val="14"/>
        <rFont val="Alvi Nastaleeq"/>
      </rPr>
      <t>(شعبہ فیضان مدینہ(مدنی مراکز))</t>
    </r>
  </si>
  <si>
    <t>مدنی قافلے</t>
  </si>
  <si>
    <t>(اوسطاً تعداد)</t>
  </si>
  <si>
    <r>
      <rPr>
        <sz val="10"/>
        <rFont val="UL Sajid Heading"/>
        <charset val="178"/>
      </rPr>
      <t>مدنی مقصد:</t>
    </r>
    <r>
      <rPr>
        <sz val="10"/>
        <rFont val="Alvi Nastaleeq"/>
      </rPr>
      <t>مجھے اپنی اور ساری دنیا کے لوگوں کی اصلاح کی کوشش کرنی ہے۔ان شاء اللہ عزوجل(مجھے دعوتِ اِسلامی سے پیار ہے)</t>
    </r>
  </si>
  <si>
    <t>ہفتہ وار رسالہ پڑھنے/سننے والے</t>
  </si>
  <si>
    <t>ناظمِ اعلیٰ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</si>
</sst>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20]dddd\,\ dd\ mmmm\,\ yyyy;@"/>
  </numFmts>
  <fonts count="29" x14ac:knownFonts="1">
    <font>
      <sz val="11"/>
      <color theme="1"/>
      <name val="Alvi Nastaleeq"/>
      <family val="2"/>
    </font>
    <font>
      <sz val="10"/>
      <name val="Arial"/>
      <family val="2"/>
    </font>
    <font>
      <sz val="10"/>
      <name val="Alvi Nastaleeq"/>
    </font>
    <font>
      <sz val="20"/>
      <name val="Al_Mushaf"/>
    </font>
    <font>
      <sz val="10"/>
      <name val="Al_Mushaf"/>
    </font>
    <font>
      <sz val="13"/>
      <name val="Alvi Nastaleeq"/>
    </font>
    <font>
      <sz val="17"/>
      <name val="UL Sajid Heading"/>
      <charset val="178"/>
    </font>
    <font>
      <sz val="9"/>
      <name val="Alvi Nastaleeq"/>
    </font>
    <font>
      <sz val="12"/>
      <name val="Alvi Nastaleeq"/>
    </font>
    <font>
      <sz val="13"/>
      <name val="Attari Font"/>
    </font>
    <font>
      <b/>
      <sz val="9"/>
      <name val="Alvi Nastaleeq"/>
    </font>
    <font>
      <sz val="14"/>
      <name val="Alvi Nastaleeq"/>
    </font>
    <font>
      <sz val="9"/>
      <name val="Times New Roman"/>
      <family val="1"/>
    </font>
    <font>
      <sz val="8"/>
      <name val="Alvi Nastaleeq"/>
    </font>
    <font>
      <sz val="13"/>
      <name val="UL Sajid Heading"/>
      <charset val="178"/>
    </font>
    <font>
      <sz val="7"/>
      <name val="Alvi Nastaleeq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UL Sajid Heading"/>
      <charset val="178"/>
    </font>
    <font>
      <sz val="7.5"/>
      <name val="Alvi Nastaleeq"/>
    </font>
    <font>
      <sz val="9"/>
      <name val="Attari Font"/>
    </font>
    <font>
      <sz val="11"/>
      <name val="Alvi Nastaleeq"/>
    </font>
    <font>
      <b/>
      <sz val="10"/>
      <name val="Alvi Nastaleeq"/>
    </font>
    <font>
      <sz val="8"/>
      <name val="Jameel Noori Nastaleeq"/>
    </font>
    <font>
      <sz val="10"/>
      <name val="Jameel Noori Nastaleeq"/>
    </font>
    <font>
      <sz val="8"/>
      <name val="Wingdings"/>
      <charset val="2"/>
    </font>
    <font>
      <sz val="8"/>
      <name val="Alvi Nastaleeq"/>
      <family val="2"/>
    </font>
    <font>
      <sz val="10"/>
      <name val="UL Sajid Heading"/>
      <charset val="178"/>
    </font>
    <font>
      <sz val="9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9" fontId="1" fillId="0" borderId="0" applyFont="0" applyFill="0" applyBorder="0" applyAlignment="0" applyProtection="0"/>
  </cellStyleXfs>
  <cellXfs count="403">
    <xf numFmtId="0" fontId="0" fillId="0" borderId="0" xfId="0"/>
    <xf numFmtId="0" fontId="2" fillId="0" borderId="1" xfId="1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2" fillId="0" borderId="3" xfId="1" applyFont="1" applyBorder="1" applyProtection="1">
      <protection locked="0"/>
    </xf>
    <xf numFmtId="0" fontId="2" fillId="0" borderId="0" xfId="1" applyFont="1" applyProtection="1">
      <protection locked="0"/>
    </xf>
    <xf numFmtId="0" fontId="2" fillId="0" borderId="4" xfId="1" applyFont="1" applyBorder="1" applyProtection="1"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2" fillId="0" borderId="11" xfId="1" applyFont="1" applyBorder="1" applyProtection="1">
      <protection locked="0"/>
    </xf>
    <xf numFmtId="0" fontId="5" fillId="3" borderId="0" xfId="1" applyFont="1" applyFill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7" fillId="0" borderId="0" xfId="1" applyFont="1" applyProtection="1">
      <protection locked="0"/>
    </xf>
    <xf numFmtId="0" fontId="9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11" fillId="3" borderId="0" xfId="1" applyFont="1" applyFill="1" applyProtection="1">
      <protection locked="0"/>
    </xf>
    <xf numFmtId="0" fontId="2" fillId="3" borderId="4" xfId="1" applyFont="1" applyFill="1" applyBorder="1" applyProtection="1">
      <protection locked="0"/>
    </xf>
    <xf numFmtId="0" fontId="17" fillId="0" borderId="70" xfId="1" applyFont="1" applyBorder="1" applyAlignment="1" applyProtection="1">
      <alignment horizontal="center" vertical="center" wrapText="1"/>
    </xf>
    <xf numFmtId="0" fontId="2" fillId="3" borderId="11" xfId="1" applyFont="1" applyFill="1" applyBorder="1" applyProtection="1">
      <protection locked="0"/>
    </xf>
    <xf numFmtId="0" fontId="2" fillId="3" borderId="0" xfId="1" applyFont="1" applyFill="1" applyProtection="1">
      <protection locked="0"/>
    </xf>
    <xf numFmtId="9" fontId="17" fillId="2" borderId="71" xfId="3" applyFont="1" applyFill="1" applyBorder="1" applyAlignment="1" applyProtection="1">
      <alignment horizontal="center" vertical="center" shrinkToFit="1"/>
    </xf>
    <xf numFmtId="164" fontId="17" fillId="3" borderId="29" xfId="1" applyNumberFormat="1" applyFont="1" applyFill="1" applyBorder="1" applyAlignment="1" applyProtection="1">
      <alignment horizontal="center" vertical="center" shrinkToFit="1"/>
      <protection locked="0"/>
    </xf>
    <xf numFmtId="164" fontId="17" fillId="2" borderId="52" xfId="1" applyNumberFormat="1" applyFont="1" applyFill="1" applyBorder="1" applyAlignment="1">
      <alignment horizontal="center" vertical="center" shrinkToFit="1"/>
    </xf>
    <xf numFmtId="164" fontId="17" fillId="3" borderId="47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21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27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28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45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20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41" xfId="1" applyNumberFormat="1" applyFont="1" applyFill="1" applyBorder="1" applyAlignment="1" applyProtection="1">
      <alignment horizontal="center" vertical="center" shrinkToFit="1"/>
      <protection locked="0"/>
    </xf>
    <xf numFmtId="164" fontId="17" fillId="0" borderId="54" xfId="1" applyNumberFormat="1" applyFont="1" applyBorder="1" applyAlignment="1" applyProtection="1">
      <alignment horizontal="center" vertical="center" shrinkToFit="1"/>
      <protection locked="0"/>
    </xf>
    <xf numFmtId="164" fontId="17" fillId="3" borderId="48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45" xfId="2" applyFont="1" applyBorder="1" applyAlignment="1" applyProtection="1">
      <alignment horizontal="center" vertical="center" shrinkToFit="1"/>
    </xf>
    <xf numFmtId="0" fontId="17" fillId="0" borderId="49" xfId="1" applyFont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Protection="1">
      <protection locked="0"/>
    </xf>
    <xf numFmtId="9" fontId="17" fillId="2" borderId="72" xfId="3" applyFont="1" applyFill="1" applyBorder="1" applyAlignment="1">
      <alignment horizontal="center" vertical="center" shrinkToFit="1"/>
    </xf>
    <xf numFmtId="1" fontId="17" fillId="2" borderId="73" xfId="1" applyNumberFormat="1" applyFont="1" applyFill="1" applyBorder="1" applyAlignment="1">
      <alignment horizontal="center" vertical="center" shrinkToFit="1"/>
    </xf>
    <xf numFmtId="1" fontId="17" fillId="2" borderId="74" xfId="1" applyNumberFormat="1" applyFont="1" applyFill="1" applyBorder="1" applyAlignment="1">
      <alignment horizontal="center" vertical="center" shrinkToFit="1"/>
    </xf>
    <xf numFmtId="1" fontId="17" fillId="2" borderId="34" xfId="1" applyNumberFormat="1" applyFont="1" applyFill="1" applyBorder="1" applyAlignment="1">
      <alignment horizontal="center" vertical="center" shrinkToFit="1"/>
    </xf>
    <xf numFmtId="1" fontId="17" fillId="2" borderId="75" xfId="1" applyNumberFormat="1" applyFont="1" applyFill="1" applyBorder="1" applyAlignment="1">
      <alignment horizontal="center" vertical="center" shrinkToFit="1"/>
    </xf>
    <xf numFmtId="1" fontId="17" fillId="2" borderId="76" xfId="1" applyNumberFormat="1" applyFont="1" applyFill="1" applyBorder="1" applyAlignment="1">
      <alignment horizontal="center" vertical="center" shrinkToFit="1"/>
    </xf>
    <xf numFmtId="1" fontId="17" fillId="2" borderId="9" xfId="1" applyNumberFormat="1" applyFont="1" applyFill="1" applyBorder="1" applyAlignment="1">
      <alignment horizontal="center" vertical="center" shrinkToFit="1"/>
    </xf>
    <xf numFmtId="1" fontId="17" fillId="2" borderId="77" xfId="1" applyNumberFormat="1" applyFont="1" applyFill="1" applyBorder="1" applyAlignment="1">
      <alignment horizontal="center" vertical="center" shrinkToFit="1"/>
    </xf>
    <xf numFmtId="1" fontId="17" fillId="2" borderId="69" xfId="1" applyNumberFormat="1" applyFont="1" applyFill="1" applyBorder="1" applyAlignment="1">
      <alignment horizontal="center" vertical="center" shrinkToFit="1"/>
    </xf>
    <xf numFmtId="1" fontId="17" fillId="2" borderId="35" xfId="1" applyNumberFormat="1" applyFont="1" applyFill="1" applyBorder="1" applyAlignment="1">
      <alignment horizontal="center" vertical="center" shrinkToFit="1"/>
    </xf>
    <xf numFmtId="1" fontId="17" fillId="2" borderId="31" xfId="1" applyNumberFormat="1" applyFont="1" applyFill="1" applyBorder="1" applyAlignment="1">
      <alignment horizontal="center" vertical="center" shrinkToFit="1"/>
    </xf>
    <xf numFmtId="9" fontId="17" fillId="2" borderId="78" xfId="3" applyFont="1" applyFill="1" applyBorder="1" applyAlignment="1" applyProtection="1">
      <alignment horizontal="center" vertical="center" shrinkToFit="1"/>
    </xf>
    <xf numFmtId="1" fontId="17" fillId="0" borderId="29" xfId="1" applyNumberFormat="1" applyFont="1" applyBorder="1" applyAlignment="1" applyProtection="1">
      <alignment horizontal="center" vertical="center" shrinkToFit="1"/>
      <protection locked="0"/>
    </xf>
    <xf numFmtId="1" fontId="17" fillId="0" borderId="47" xfId="1" applyNumberFormat="1" applyFont="1" applyBorder="1" applyAlignment="1" applyProtection="1">
      <alignment horizontal="center" vertical="center" shrinkToFit="1"/>
      <protection locked="0"/>
    </xf>
    <xf numFmtId="1" fontId="17" fillId="0" borderId="21" xfId="1" applyNumberFormat="1" applyFont="1" applyBorder="1" applyAlignment="1" applyProtection="1">
      <alignment horizontal="center" vertical="center" shrinkToFit="1"/>
      <protection locked="0"/>
    </xf>
    <xf numFmtId="1" fontId="17" fillId="0" borderId="27" xfId="1" applyNumberFormat="1" applyFont="1" applyBorder="1" applyAlignment="1" applyProtection="1">
      <alignment horizontal="center" vertical="center" shrinkToFit="1"/>
      <protection locked="0"/>
    </xf>
    <xf numFmtId="1" fontId="17" fillId="0" borderId="28" xfId="1" applyNumberFormat="1" applyFont="1" applyBorder="1" applyAlignment="1" applyProtection="1">
      <alignment horizontal="center" vertical="center" shrinkToFit="1"/>
      <protection locked="0"/>
    </xf>
    <xf numFmtId="1" fontId="17" fillId="0" borderId="45" xfId="1" applyNumberFormat="1" applyFont="1" applyBorder="1" applyAlignment="1" applyProtection="1">
      <alignment horizontal="center" vertical="center" shrinkToFit="1"/>
      <protection locked="0"/>
    </xf>
    <xf numFmtId="1" fontId="17" fillId="0" borderId="20" xfId="1" applyNumberFormat="1" applyFont="1" applyBorder="1" applyAlignment="1" applyProtection="1">
      <alignment horizontal="center" vertical="center" shrinkToFit="1"/>
      <protection locked="0"/>
    </xf>
    <xf numFmtId="1" fontId="17" fillId="2" borderId="52" xfId="1" applyNumberFormat="1" applyFont="1" applyFill="1" applyBorder="1" applyAlignment="1">
      <alignment horizontal="center" vertical="center" shrinkToFit="1"/>
    </xf>
    <xf numFmtId="164" fontId="17" fillId="2" borderId="56" xfId="1" applyNumberFormat="1" applyFont="1" applyFill="1" applyBorder="1" applyAlignment="1">
      <alignment horizontal="center" vertical="center" shrinkToFit="1"/>
    </xf>
    <xf numFmtId="164" fontId="17" fillId="2" borderId="57" xfId="1" applyNumberFormat="1" applyFont="1" applyFill="1" applyBorder="1" applyAlignment="1">
      <alignment horizontal="center" vertical="center" shrinkToFit="1"/>
    </xf>
    <xf numFmtId="164" fontId="17" fillId="2" borderId="79" xfId="1" applyNumberFormat="1" applyFont="1" applyFill="1" applyBorder="1" applyAlignment="1">
      <alignment horizontal="center" vertical="center" shrinkToFit="1"/>
    </xf>
    <xf numFmtId="164" fontId="17" fillId="2" borderId="63" xfId="1" applyNumberFormat="1" applyFont="1" applyFill="1" applyBorder="1" applyAlignment="1">
      <alignment horizontal="center" vertical="center" shrinkToFit="1"/>
    </xf>
    <xf numFmtId="164" fontId="17" fillId="2" borderId="80" xfId="1" applyNumberFormat="1" applyFont="1" applyFill="1" applyBorder="1" applyAlignment="1">
      <alignment horizontal="center" vertical="center" shrinkToFit="1"/>
    </xf>
    <xf numFmtId="164" fontId="17" fillId="2" borderId="62" xfId="1" applyNumberFormat="1" applyFont="1" applyFill="1" applyBorder="1" applyAlignment="1">
      <alignment horizontal="center" vertical="center" shrinkToFit="1"/>
    </xf>
    <xf numFmtId="164" fontId="17" fillId="2" borderId="25" xfId="1" applyNumberFormat="1" applyFont="1" applyFill="1" applyBorder="1" applyAlignment="1">
      <alignment horizontal="center" vertical="center" shrinkToFit="1"/>
    </xf>
    <xf numFmtId="164" fontId="17" fillId="2" borderId="66" xfId="1" applyNumberFormat="1" applyFont="1" applyFill="1" applyBorder="1" applyAlignment="1">
      <alignment horizontal="center" vertical="center" shrinkToFit="1"/>
    </xf>
    <xf numFmtId="164" fontId="17" fillId="2" borderId="65" xfId="1" applyNumberFormat="1" applyFont="1" applyFill="1" applyBorder="1" applyAlignment="1">
      <alignment horizontal="center" vertical="center" shrinkToFit="1"/>
    </xf>
    <xf numFmtId="0" fontId="13" fillId="0" borderId="4" xfId="1" applyFont="1" applyBorder="1" applyProtection="1">
      <protection locked="0"/>
    </xf>
    <xf numFmtId="1" fontId="13" fillId="0" borderId="9" xfId="1" applyNumberFormat="1" applyFont="1" applyBorder="1" applyAlignment="1">
      <alignment vertical="center"/>
    </xf>
    <xf numFmtId="0" fontId="13" fillId="0" borderId="9" xfId="1" applyFont="1" applyBorder="1" applyAlignment="1" applyProtection="1">
      <alignment vertical="center"/>
      <protection locked="0"/>
    </xf>
    <xf numFmtId="0" fontId="13" fillId="0" borderId="0" xfId="1" applyFont="1" applyProtection="1">
      <protection locked="0"/>
    </xf>
    <xf numFmtId="0" fontId="13" fillId="0" borderId="11" xfId="1" applyFont="1" applyBorder="1" applyProtection="1">
      <protection locked="0"/>
    </xf>
    <xf numFmtId="0" fontId="2" fillId="0" borderId="82" xfId="1" applyFont="1" applyBorder="1" applyProtection="1">
      <protection locked="0"/>
    </xf>
    <xf numFmtId="0" fontId="2" fillId="0" borderId="83" xfId="1" applyFont="1" applyBorder="1" applyProtection="1">
      <protection locked="0"/>
    </xf>
    <xf numFmtId="1" fontId="20" fillId="0" borderId="83" xfId="1" applyNumberFormat="1" applyFont="1" applyBorder="1" applyAlignment="1" applyProtection="1">
      <alignment vertical="center" wrapText="1" shrinkToFit="1"/>
      <protection locked="0"/>
    </xf>
    <xf numFmtId="0" fontId="2" fillId="0" borderId="84" xfId="1" applyFont="1" applyBorder="1" applyProtection="1">
      <protection locked="0"/>
    </xf>
    <xf numFmtId="0" fontId="13" fillId="0" borderId="69" xfId="2" applyFont="1" applyBorder="1" applyAlignment="1" applyProtection="1">
      <alignment horizontal="center" vertical="center" shrinkToFit="1"/>
    </xf>
    <xf numFmtId="0" fontId="13" fillId="0" borderId="46" xfId="2" applyFont="1" applyBorder="1" applyAlignment="1" applyProtection="1">
      <alignment horizontal="center" vertical="center" shrinkToFit="1"/>
    </xf>
    <xf numFmtId="0" fontId="5" fillId="3" borderId="0" xfId="1" applyFont="1" applyFill="1" applyBorder="1" applyAlignment="1" applyProtection="1">
      <alignment vertical="center"/>
      <protection locked="0"/>
    </xf>
    <xf numFmtId="0" fontId="12" fillId="2" borderId="33" xfId="1" applyFont="1" applyFill="1" applyBorder="1" applyAlignment="1">
      <alignment vertical="center"/>
    </xf>
    <xf numFmtId="164" fontId="17" fillId="2" borderId="52" xfId="1" applyNumberFormat="1" applyFont="1" applyFill="1" applyBorder="1" applyAlignment="1" applyProtection="1">
      <alignment horizontal="center" vertical="center" shrinkToFit="1"/>
    </xf>
    <xf numFmtId="0" fontId="12" fillId="3" borderId="70" xfId="1" applyFont="1" applyFill="1" applyBorder="1" applyAlignment="1">
      <alignment horizontal="center" vertical="center" wrapText="1" shrinkToFit="1"/>
    </xf>
    <xf numFmtId="0" fontId="2" fillId="3" borderId="45" xfId="1" applyFont="1" applyFill="1" applyBorder="1" applyAlignment="1" applyProtection="1">
      <alignment horizontal="center" vertical="center" wrapText="1" shrinkToFit="1"/>
      <protection locked="0"/>
    </xf>
    <xf numFmtId="0" fontId="12" fillId="3" borderId="49" xfId="1" applyFont="1" applyFill="1" applyBorder="1" applyAlignment="1">
      <alignment horizontal="center" vertical="center" wrapText="1" shrinkToFit="1"/>
    </xf>
    <xf numFmtId="164" fontId="17" fillId="0" borderId="54" xfId="1" applyNumberFormat="1" applyFont="1" applyBorder="1" applyAlignment="1">
      <alignment horizontal="center" vertical="center" shrinkToFit="1"/>
    </xf>
    <xf numFmtId="164" fontId="17" fillId="3" borderId="60" xfId="1" applyNumberFormat="1" applyFont="1" applyFill="1" applyBorder="1" applyAlignment="1" applyProtection="1">
      <alignment horizontal="center" vertical="center" shrinkToFit="1"/>
      <protection locked="0"/>
    </xf>
    <xf numFmtId="164" fontId="17" fillId="2" borderId="86" xfId="1" applyNumberFormat="1" applyFont="1" applyFill="1" applyBorder="1" applyAlignment="1" applyProtection="1">
      <alignment horizontal="center" vertical="center" shrinkToFit="1"/>
    </xf>
    <xf numFmtId="164" fontId="17" fillId="3" borderId="59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13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58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87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63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64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61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23" xfId="1" applyNumberFormat="1" applyFont="1" applyFill="1" applyBorder="1" applyAlignment="1" applyProtection="1">
      <alignment horizontal="center" vertical="center" shrinkToFit="1"/>
      <protection locked="0"/>
    </xf>
    <xf numFmtId="164" fontId="17" fillId="0" borderId="88" xfId="1" applyNumberFormat="1" applyFont="1" applyBorder="1" applyAlignment="1">
      <alignment horizontal="center" vertical="center" shrinkToFit="1"/>
    </xf>
    <xf numFmtId="0" fontId="12" fillId="3" borderId="67" xfId="1" applyFont="1" applyFill="1" applyBorder="1" applyAlignment="1">
      <alignment horizontal="center" vertical="center" wrapText="1" shrinkToFit="1"/>
    </xf>
    <xf numFmtId="164" fontId="17" fillId="2" borderId="31" xfId="1" applyNumberFormat="1" applyFont="1" applyFill="1" applyBorder="1" applyAlignment="1" applyProtection="1">
      <alignment horizontal="center" vertical="center" shrinkToFit="1"/>
    </xf>
    <xf numFmtId="1" fontId="17" fillId="2" borderId="89" xfId="1" applyNumberFormat="1" applyFont="1" applyFill="1" applyBorder="1" applyAlignment="1">
      <alignment horizontal="center" vertical="center" shrinkToFit="1"/>
    </xf>
    <xf numFmtId="1" fontId="17" fillId="0" borderId="48" xfId="1" applyNumberFormat="1" applyFont="1" applyBorder="1" applyAlignment="1" applyProtection="1">
      <alignment horizontal="center" vertical="center" shrinkToFit="1"/>
      <protection locked="0"/>
    </xf>
    <xf numFmtId="164" fontId="17" fillId="2" borderId="91" xfId="1" applyNumberFormat="1" applyFont="1" applyFill="1" applyBorder="1" applyAlignment="1">
      <alignment horizontal="center" vertical="center" shrinkToFit="1"/>
    </xf>
    <xf numFmtId="0" fontId="13" fillId="0" borderId="45" xfId="2" applyFont="1" applyBorder="1" applyAlignment="1" applyProtection="1">
      <alignment horizontal="center" vertical="center" shrinkToFit="1"/>
      <protection locked="0"/>
    </xf>
    <xf numFmtId="164" fontId="17" fillId="3" borderId="29" xfId="1" applyNumberFormat="1" applyFont="1" applyFill="1" applyBorder="1" applyAlignment="1" applyProtection="1">
      <alignment horizontal="center" vertical="center" shrinkToFit="1"/>
    </xf>
    <xf numFmtId="164" fontId="17" fillId="3" borderId="47" xfId="1" applyNumberFormat="1" applyFont="1" applyFill="1" applyBorder="1" applyAlignment="1" applyProtection="1">
      <alignment horizontal="center" vertical="center" shrinkToFit="1"/>
    </xf>
    <xf numFmtId="164" fontId="17" fillId="3" borderId="21" xfId="1" applyNumberFormat="1" applyFont="1" applyFill="1" applyBorder="1" applyAlignment="1" applyProtection="1">
      <alignment horizontal="center" vertical="center" shrinkToFit="1"/>
    </xf>
    <xf numFmtId="164" fontId="17" fillId="3" borderId="27" xfId="1" applyNumberFormat="1" applyFont="1" applyFill="1" applyBorder="1" applyAlignment="1" applyProtection="1">
      <alignment horizontal="center" vertical="center" shrinkToFit="1"/>
    </xf>
    <xf numFmtId="164" fontId="17" fillId="3" borderId="28" xfId="1" applyNumberFormat="1" applyFont="1" applyFill="1" applyBorder="1" applyAlignment="1" applyProtection="1">
      <alignment horizontal="center" vertical="center" shrinkToFit="1"/>
    </xf>
    <xf numFmtId="164" fontId="17" fillId="3" borderId="45" xfId="1" applyNumberFormat="1" applyFont="1" applyFill="1" applyBorder="1" applyAlignment="1" applyProtection="1">
      <alignment horizontal="center" vertical="center" shrinkToFit="1"/>
    </xf>
    <xf numFmtId="164" fontId="17" fillId="3" borderId="20" xfId="1" applyNumberFormat="1" applyFont="1" applyFill="1" applyBorder="1" applyAlignment="1" applyProtection="1">
      <alignment horizontal="center" vertical="center" shrinkToFit="1"/>
    </xf>
    <xf numFmtId="164" fontId="17" fillId="3" borderId="41" xfId="1" applyNumberFormat="1" applyFont="1" applyFill="1" applyBorder="1" applyAlignment="1" applyProtection="1">
      <alignment horizontal="center" vertical="center" shrinkToFit="1"/>
    </xf>
    <xf numFmtId="164" fontId="17" fillId="0" borderId="54" xfId="1" applyNumberFormat="1" applyFont="1" applyBorder="1" applyAlignment="1" applyProtection="1">
      <alignment horizontal="center" vertical="center" shrinkToFit="1"/>
    </xf>
    <xf numFmtId="164" fontId="17" fillId="3" borderId="48" xfId="1" applyNumberFormat="1" applyFont="1" applyFill="1" applyBorder="1" applyAlignment="1" applyProtection="1">
      <alignment horizontal="center" vertical="center" shrinkToFit="1"/>
    </xf>
    <xf numFmtId="164" fontId="17" fillId="3" borderId="40" xfId="1" applyNumberFormat="1" applyFont="1" applyFill="1" applyBorder="1" applyAlignment="1" applyProtection="1">
      <alignment horizontal="center" vertical="center" shrinkToFit="1"/>
    </xf>
    <xf numFmtId="164" fontId="17" fillId="3" borderId="37" xfId="1" applyNumberFormat="1" applyFont="1" applyFill="1" applyBorder="1" applyAlignment="1" applyProtection="1">
      <alignment horizontal="center" vertical="center" shrinkToFit="1"/>
    </xf>
    <xf numFmtId="164" fontId="17" fillId="3" borderId="18" xfId="1" applyNumberFormat="1" applyFont="1" applyFill="1" applyBorder="1" applyAlignment="1" applyProtection="1">
      <alignment horizontal="center" vertical="center" shrinkToFit="1"/>
    </xf>
    <xf numFmtId="164" fontId="17" fillId="3" borderId="38" xfId="1" applyNumberFormat="1" applyFont="1" applyFill="1" applyBorder="1" applyAlignment="1" applyProtection="1">
      <alignment horizontal="center" vertical="center" shrinkToFit="1"/>
    </xf>
    <xf numFmtId="164" fontId="17" fillId="3" borderId="46" xfId="1" applyNumberFormat="1" applyFont="1" applyFill="1" applyBorder="1" applyAlignment="1" applyProtection="1">
      <alignment horizontal="center" vertical="center" shrinkToFit="1"/>
    </xf>
    <xf numFmtId="164" fontId="17" fillId="3" borderId="51" xfId="1" applyNumberFormat="1" applyFont="1" applyFill="1" applyBorder="1" applyAlignment="1" applyProtection="1">
      <alignment horizontal="center" vertical="center" shrinkToFit="1"/>
    </xf>
    <xf numFmtId="164" fontId="17" fillId="3" borderId="39" xfId="1" applyNumberFormat="1" applyFont="1" applyFill="1" applyBorder="1" applyAlignment="1" applyProtection="1">
      <alignment horizontal="center" vertical="center" shrinkToFit="1"/>
    </xf>
    <xf numFmtId="1" fontId="17" fillId="3" borderId="29" xfId="1" applyNumberFormat="1" applyFont="1" applyFill="1" applyBorder="1" applyAlignment="1" applyProtection="1">
      <alignment horizontal="center" vertical="center" shrinkToFit="1"/>
    </xf>
    <xf numFmtId="9" fontId="17" fillId="2" borderId="72" xfId="3" applyFont="1" applyFill="1" applyBorder="1" applyAlignment="1" applyProtection="1">
      <alignment horizontal="center" vertical="center" shrinkToFit="1"/>
    </xf>
    <xf numFmtId="1" fontId="17" fillId="2" borderId="73" xfId="1" applyNumberFormat="1" applyFont="1" applyFill="1" applyBorder="1" applyAlignment="1" applyProtection="1">
      <alignment horizontal="center" vertical="center" shrinkToFit="1"/>
    </xf>
    <xf numFmtId="1" fontId="17" fillId="2" borderId="74" xfId="1" applyNumberFormat="1" applyFont="1" applyFill="1" applyBorder="1" applyAlignment="1" applyProtection="1">
      <alignment horizontal="center" vertical="center" shrinkToFit="1"/>
    </xf>
    <xf numFmtId="1" fontId="17" fillId="2" borderId="34" xfId="1" applyNumberFormat="1" applyFont="1" applyFill="1" applyBorder="1" applyAlignment="1" applyProtection="1">
      <alignment horizontal="center" vertical="center" shrinkToFit="1"/>
    </xf>
    <xf numFmtId="1" fontId="17" fillId="2" borderId="75" xfId="1" applyNumberFormat="1" applyFont="1" applyFill="1" applyBorder="1" applyAlignment="1" applyProtection="1">
      <alignment horizontal="center" vertical="center" shrinkToFit="1"/>
    </xf>
    <xf numFmtId="1" fontId="17" fillId="2" borderId="76" xfId="1" applyNumberFormat="1" applyFont="1" applyFill="1" applyBorder="1" applyAlignment="1" applyProtection="1">
      <alignment horizontal="center" vertical="center" shrinkToFit="1"/>
    </xf>
    <xf numFmtId="1" fontId="17" fillId="2" borderId="9" xfId="1" applyNumberFormat="1" applyFont="1" applyFill="1" applyBorder="1" applyAlignment="1" applyProtection="1">
      <alignment horizontal="center" vertical="center" shrinkToFit="1"/>
    </xf>
    <xf numFmtId="1" fontId="17" fillId="2" borderId="77" xfId="1" applyNumberFormat="1" applyFont="1" applyFill="1" applyBorder="1" applyAlignment="1" applyProtection="1">
      <alignment horizontal="center" vertical="center" shrinkToFit="1"/>
    </xf>
    <xf numFmtId="1" fontId="17" fillId="2" borderId="69" xfId="1" applyNumberFormat="1" applyFont="1" applyFill="1" applyBorder="1" applyAlignment="1" applyProtection="1">
      <alignment horizontal="center" vertical="center" shrinkToFit="1"/>
    </xf>
    <xf numFmtId="1" fontId="17" fillId="2" borderId="35" xfId="1" applyNumberFormat="1" applyFont="1" applyFill="1" applyBorder="1" applyAlignment="1" applyProtection="1">
      <alignment horizontal="center" vertical="center" shrinkToFit="1"/>
    </xf>
    <xf numFmtId="1" fontId="17" fillId="2" borderId="31" xfId="1" applyNumberFormat="1" applyFont="1" applyFill="1" applyBorder="1" applyAlignment="1" applyProtection="1">
      <alignment horizontal="center" vertical="center" shrinkToFit="1"/>
    </xf>
    <xf numFmtId="1" fontId="17" fillId="0" borderId="29" xfId="1" applyNumberFormat="1" applyFont="1" applyBorder="1" applyAlignment="1" applyProtection="1">
      <alignment horizontal="center" vertical="center" shrinkToFit="1"/>
    </xf>
    <xf numFmtId="1" fontId="17" fillId="0" borderId="47" xfId="1" applyNumberFormat="1" applyFont="1" applyBorder="1" applyAlignment="1" applyProtection="1">
      <alignment horizontal="center" vertical="center" shrinkToFit="1"/>
    </xf>
    <xf numFmtId="1" fontId="17" fillId="0" borderId="21" xfId="1" applyNumberFormat="1" applyFont="1" applyBorder="1" applyAlignment="1" applyProtection="1">
      <alignment horizontal="center" vertical="center" shrinkToFit="1"/>
    </xf>
    <xf numFmtId="1" fontId="17" fillId="0" borderId="27" xfId="1" applyNumberFormat="1" applyFont="1" applyBorder="1" applyAlignment="1" applyProtection="1">
      <alignment horizontal="center" vertical="center" shrinkToFit="1"/>
    </xf>
    <xf numFmtId="1" fontId="17" fillId="0" borderId="28" xfId="1" applyNumberFormat="1" applyFont="1" applyBorder="1" applyAlignment="1" applyProtection="1">
      <alignment horizontal="center" vertical="center" shrinkToFit="1"/>
    </xf>
    <xf numFmtId="1" fontId="17" fillId="0" borderId="45" xfId="1" applyNumberFormat="1" applyFont="1" applyBorder="1" applyAlignment="1" applyProtection="1">
      <alignment horizontal="center" vertical="center" shrinkToFit="1"/>
    </xf>
    <xf numFmtId="1" fontId="17" fillId="0" borderId="20" xfId="1" applyNumberFormat="1" applyFont="1" applyBorder="1" applyAlignment="1" applyProtection="1">
      <alignment horizontal="center" vertical="center" shrinkToFit="1"/>
    </xf>
    <xf numFmtId="1" fontId="17" fillId="2" borderId="52" xfId="1" applyNumberFormat="1" applyFont="1" applyFill="1" applyBorder="1" applyAlignment="1" applyProtection="1">
      <alignment horizontal="center" vertical="center" shrinkToFit="1"/>
    </xf>
    <xf numFmtId="164" fontId="17" fillId="2" borderId="56" xfId="1" applyNumberFormat="1" applyFont="1" applyFill="1" applyBorder="1" applyAlignment="1" applyProtection="1">
      <alignment horizontal="center" vertical="center" shrinkToFit="1"/>
    </xf>
    <xf numFmtId="164" fontId="17" fillId="2" borderId="57" xfId="1" applyNumberFormat="1" applyFont="1" applyFill="1" applyBorder="1" applyAlignment="1" applyProtection="1">
      <alignment horizontal="center" vertical="center" shrinkToFit="1"/>
    </xf>
    <xf numFmtId="164" fontId="17" fillId="2" borderId="79" xfId="1" applyNumberFormat="1" applyFont="1" applyFill="1" applyBorder="1" applyAlignment="1" applyProtection="1">
      <alignment horizontal="center" vertical="center" shrinkToFit="1"/>
    </xf>
    <xf numFmtId="164" fontId="17" fillId="2" borderId="63" xfId="1" applyNumberFormat="1" applyFont="1" applyFill="1" applyBorder="1" applyAlignment="1" applyProtection="1">
      <alignment horizontal="center" vertical="center" shrinkToFit="1"/>
    </xf>
    <xf numFmtId="164" fontId="17" fillId="2" borderId="80" xfId="1" applyNumberFormat="1" applyFont="1" applyFill="1" applyBorder="1" applyAlignment="1" applyProtection="1">
      <alignment horizontal="center" vertical="center" shrinkToFit="1"/>
    </xf>
    <xf numFmtId="164" fontId="17" fillId="2" borderId="62" xfId="1" applyNumberFormat="1" applyFont="1" applyFill="1" applyBorder="1" applyAlignment="1" applyProtection="1">
      <alignment horizontal="center" vertical="center" shrinkToFit="1"/>
    </xf>
    <xf numFmtId="164" fontId="17" fillId="2" borderId="25" xfId="1" applyNumberFormat="1" applyFont="1" applyFill="1" applyBorder="1" applyAlignment="1" applyProtection="1">
      <alignment horizontal="center" vertical="center" shrinkToFit="1"/>
    </xf>
    <xf numFmtId="164" fontId="17" fillId="2" borderId="66" xfId="1" applyNumberFormat="1" applyFont="1" applyFill="1" applyBorder="1" applyAlignment="1" applyProtection="1">
      <alignment horizontal="center" vertical="center" shrinkToFit="1"/>
    </xf>
    <xf numFmtId="164" fontId="17" fillId="2" borderId="65" xfId="1" applyNumberFormat="1" applyFont="1" applyFill="1" applyBorder="1" applyAlignment="1" applyProtection="1">
      <alignment horizontal="center" vertical="center" shrinkToFit="1"/>
    </xf>
    <xf numFmtId="1" fontId="17" fillId="2" borderId="92" xfId="1" applyNumberFormat="1" applyFont="1" applyFill="1" applyBorder="1" applyAlignment="1" applyProtection="1">
      <alignment horizontal="center" vertical="center" shrinkToFit="1"/>
    </xf>
    <xf numFmtId="164" fontId="17" fillId="2" borderId="93" xfId="1" applyNumberFormat="1" applyFont="1" applyFill="1" applyBorder="1" applyAlignment="1" applyProtection="1">
      <alignment horizontal="center" vertical="center" shrinkToFit="1"/>
    </xf>
    <xf numFmtId="0" fontId="2" fillId="3" borderId="64" xfId="1" applyFont="1" applyFill="1" applyBorder="1" applyAlignment="1" applyProtection="1">
      <alignment horizontal="center" vertical="center" wrapText="1" shrinkToFit="1"/>
      <protection locked="0"/>
    </xf>
    <xf numFmtId="0" fontId="22" fillId="3" borderId="45" xfId="1" applyFont="1" applyFill="1" applyBorder="1" applyAlignment="1" applyProtection="1">
      <alignment horizontal="center" vertical="center" wrapText="1" shrinkToFit="1"/>
      <protection locked="0"/>
    </xf>
    <xf numFmtId="0" fontId="22" fillId="3" borderId="64" xfId="1" applyFont="1" applyFill="1" applyBorder="1" applyAlignment="1" applyProtection="1">
      <alignment horizontal="center" vertical="center" wrapText="1" shrinkToFit="1"/>
      <protection locked="0"/>
    </xf>
    <xf numFmtId="1" fontId="13" fillId="0" borderId="0" xfId="1" applyNumberFormat="1" applyFont="1" applyAlignment="1">
      <alignment vertical="center"/>
    </xf>
    <xf numFmtId="0" fontId="18" fillId="0" borderId="0" xfId="1" applyFont="1" applyAlignment="1">
      <alignment vertical="center" readingOrder="2"/>
    </xf>
    <xf numFmtId="0" fontId="12" fillId="2" borderId="31" xfId="1" applyFont="1" applyFill="1" applyBorder="1" applyAlignment="1" applyProtection="1">
      <alignment horizontal="center" vertical="center"/>
    </xf>
    <xf numFmtId="0" fontId="12" fillId="2" borderId="33" xfId="1" applyFont="1" applyFill="1" applyBorder="1" applyAlignment="1" applyProtection="1">
      <alignment horizontal="center" vertical="center"/>
    </xf>
    <xf numFmtId="0" fontId="13" fillId="0" borderId="68" xfId="2" applyFont="1" applyBorder="1" applyAlignment="1" applyProtection="1">
      <alignment horizontal="center" vertical="center" textRotation="90" shrinkToFit="1"/>
    </xf>
    <xf numFmtId="0" fontId="12" fillId="2" borderId="33" xfId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center" vertical="center"/>
    </xf>
    <xf numFmtId="0" fontId="17" fillId="0" borderId="85" xfId="2" applyFont="1" applyBorder="1" applyAlignment="1" applyProtection="1">
      <alignment horizontal="center" vertical="center" shrinkToFit="1"/>
    </xf>
    <xf numFmtId="0" fontId="17" fillId="0" borderId="45" xfId="2" applyFont="1" applyBorder="1" applyAlignment="1" applyProtection="1">
      <alignment horizontal="center" vertical="center" shrinkToFit="1"/>
    </xf>
    <xf numFmtId="0" fontId="5" fillId="3" borderId="0" xfId="1" applyFont="1" applyFill="1" applyAlignment="1">
      <alignment vertical="center"/>
    </xf>
    <xf numFmtId="0" fontId="13" fillId="2" borderId="59" xfId="1" applyFont="1" applyFill="1" applyBorder="1" applyAlignment="1" applyProtection="1">
      <alignment horizontal="center" vertical="center" wrapText="1" shrinkToFit="1"/>
    </xf>
    <xf numFmtId="0" fontId="26" fillId="0" borderId="45" xfId="1" applyFont="1" applyBorder="1" applyProtection="1"/>
    <xf numFmtId="0" fontId="26" fillId="0" borderId="45" xfId="1" applyFont="1" applyBorder="1" applyAlignment="1" applyProtection="1">
      <alignment textRotation="90"/>
    </xf>
    <xf numFmtId="0" fontId="5" fillId="3" borderId="0" xfId="1" applyFont="1" applyFill="1" applyBorder="1" applyAlignment="1">
      <alignment vertical="center"/>
    </xf>
    <xf numFmtId="1" fontId="15" fillId="0" borderId="9" xfId="1" applyNumberFormat="1" applyFont="1" applyFill="1" applyBorder="1" applyAlignment="1">
      <alignment vertical="center" wrapText="1"/>
    </xf>
    <xf numFmtId="1" fontId="15" fillId="0" borderId="0" xfId="1" applyNumberFormat="1" applyFont="1" applyFill="1" applyAlignment="1">
      <alignment vertical="center" wrapText="1"/>
    </xf>
    <xf numFmtId="0" fontId="7" fillId="2" borderId="46" xfId="1" applyFont="1" applyFill="1" applyBorder="1" applyAlignment="1" applyProtection="1">
      <alignment horizontal="center" vertical="center" wrapText="1" shrinkToFit="1"/>
    </xf>
    <xf numFmtId="0" fontId="7" fillId="2" borderId="13" xfId="1" applyFont="1" applyFill="1" applyBorder="1" applyAlignment="1" applyProtection="1">
      <alignment horizontal="center" vertical="center" textRotation="90" wrapText="1" shrinkToFit="1"/>
    </xf>
    <xf numFmtId="0" fontId="7" fillId="2" borderId="61" xfId="1" applyFont="1" applyFill="1" applyBorder="1" applyAlignment="1" applyProtection="1">
      <alignment horizontal="center" vertical="center" textRotation="90" shrinkToFit="1"/>
    </xf>
    <xf numFmtId="0" fontId="7" fillId="2" borderId="60" xfId="1" applyFont="1" applyFill="1" applyBorder="1" applyAlignment="1" applyProtection="1">
      <alignment horizontal="center" vertical="center" textRotation="90" wrapText="1" shrinkToFit="1"/>
    </xf>
    <xf numFmtId="0" fontId="7" fillId="2" borderId="61" xfId="0" applyFont="1" applyFill="1" applyBorder="1" applyAlignment="1">
      <alignment horizontal="center" vertical="center" textRotation="90" wrapText="1" shrinkToFit="1"/>
    </xf>
    <xf numFmtId="0" fontId="7" fillId="2" borderId="60" xfId="0" applyFont="1" applyFill="1" applyBorder="1" applyAlignment="1">
      <alignment horizontal="center" vertical="center" textRotation="90" wrapText="1" shrinkToFit="1"/>
    </xf>
    <xf numFmtId="0" fontId="7" fillId="2" borderId="58" xfId="0" applyFont="1" applyFill="1" applyBorder="1" applyAlignment="1">
      <alignment horizontal="center" vertical="center" textRotation="90" wrapText="1" shrinkToFit="1"/>
    </xf>
    <xf numFmtId="0" fontId="7" fillId="2" borderId="59" xfId="0" applyFont="1" applyFill="1" applyBorder="1" applyAlignment="1">
      <alignment horizontal="center" vertical="center" textRotation="90" wrapText="1" shrinkToFit="1"/>
    </xf>
    <xf numFmtId="0" fontId="7" fillId="2" borderId="58" xfId="1" applyFont="1" applyFill="1" applyBorder="1" applyAlignment="1" applyProtection="1">
      <alignment horizontal="center" vertical="center" textRotation="90" shrinkToFit="1"/>
    </xf>
    <xf numFmtId="164" fontId="17" fillId="3" borderId="85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85" xfId="1" applyNumberFormat="1" applyFont="1" applyFill="1" applyBorder="1" applyAlignment="1" applyProtection="1">
      <alignment horizontal="center" vertical="center" shrinkToFit="1"/>
    </xf>
    <xf numFmtId="0" fontId="28" fillId="2" borderId="58" xfId="1" applyFont="1" applyFill="1" applyBorder="1" applyAlignment="1" applyProtection="1">
      <alignment horizontal="center" vertical="center" textRotation="90" wrapText="1" shrinkToFit="1"/>
    </xf>
    <xf numFmtId="0" fontId="28" fillId="2" borderId="59" xfId="1" applyFont="1" applyFill="1" applyBorder="1" applyAlignment="1" applyProtection="1">
      <alignment horizontal="center" vertical="center" textRotation="90" wrapText="1" shrinkToFit="1"/>
    </xf>
    <xf numFmtId="0" fontId="7" fillId="0" borderId="68" xfId="2" applyFont="1" applyBorder="1" applyAlignment="1" applyProtection="1">
      <alignment horizontal="center" vertical="center" shrinkToFit="1"/>
      <protection locked="0"/>
    </xf>
    <xf numFmtId="0" fontId="7" fillId="0" borderId="45" xfId="2" applyFont="1" applyBorder="1" applyAlignment="1" applyProtection="1">
      <alignment horizontal="center" vertical="center" shrinkToFit="1"/>
      <protection locked="0"/>
    </xf>
    <xf numFmtId="0" fontId="7" fillId="2" borderId="60" xfId="1" applyFont="1" applyFill="1" applyBorder="1" applyAlignment="1" applyProtection="1">
      <alignment horizontal="center" vertical="center" textRotation="90" wrapText="1" shrinkToFit="1"/>
    </xf>
    <xf numFmtId="0" fontId="12" fillId="2" borderId="31" xfId="1" applyFont="1" applyFill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/>
    </xf>
    <xf numFmtId="0" fontId="2" fillId="2" borderId="61" xfId="1" applyFont="1" applyFill="1" applyBorder="1" applyAlignment="1" applyProtection="1">
      <alignment horizontal="center" vertical="center" shrinkToFit="1"/>
    </xf>
    <xf numFmtId="0" fontId="2" fillId="2" borderId="14" xfId="1" applyFont="1" applyFill="1" applyBorder="1" applyAlignment="1" applyProtection="1">
      <alignment horizontal="center" vertical="center" shrinkToFit="1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3" borderId="17" xfId="1" applyFont="1" applyFill="1" applyBorder="1" applyAlignment="1" applyProtection="1">
      <alignment horizontal="center" vertical="center"/>
      <protection locked="0"/>
    </xf>
    <xf numFmtId="0" fontId="5" fillId="3" borderId="18" xfId="1" applyFont="1" applyFill="1" applyBorder="1" applyAlignment="1" applyProtection="1">
      <alignment horizontal="center" vertical="center"/>
      <protection locked="0"/>
    </xf>
    <xf numFmtId="0" fontId="5" fillId="3" borderId="19" xfId="1" applyFont="1" applyFill="1" applyBorder="1" applyAlignment="1" applyProtection="1">
      <alignment horizontal="center" vertical="center"/>
      <protection locked="0"/>
    </xf>
    <xf numFmtId="0" fontId="5" fillId="3" borderId="15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24" xfId="1" applyFont="1" applyFill="1" applyBorder="1" applyAlignment="1" applyProtection="1">
      <alignment horizontal="center" vertical="center"/>
      <protection locked="0"/>
    </xf>
    <xf numFmtId="0" fontId="5" fillId="3" borderId="25" xfId="1" applyFont="1" applyFill="1" applyBorder="1" applyAlignment="1" applyProtection="1">
      <alignment horizontal="center" vertical="center"/>
      <protection locked="0"/>
    </xf>
    <xf numFmtId="0" fontId="5" fillId="3" borderId="26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8" fillId="2" borderId="20" xfId="1" applyFont="1" applyFill="1" applyBorder="1" applyAlignment="1" applyProtection="1">
      <alignment horizontal="center" vertical="center"/>
      <protection locked="0"/>
    </xf>
    <xf numFmtId="0" fontId="8" fillId="2" borderId="21" xfId="1" applyFont="1" applyFill="1" applyBorder="1" applyAlignment="1" applyProtection="1">
      <alignment horizontal="center" vertical="center"/>
      <protection locked="0"/>
    </xf>
    <xf numFmtId="0" fontId="8" fillId="2" borderId="22" xfId="1" applyFont="1" applyFill="1" applyBorder="1" applyAlignment="1" applyProtection="1">
      <alignment horizontal="center" vertical="center"/>
      <protection locked="0"/>
    </xf>
    <xf numFmtId="0" fontId="7" fillId="0" borderId="23" xfId="1" applyFont="1" applyBorder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2" fillId="2" borderId="27" xfId="1" applyFont="1" applyFill="1" applyBorder="1" applyAlignment="1" applyProtection="1">
      <alignment horizontal="center" vertical="center"/>
    </xf>
    <xf numFmtId="0" fontId="2" fillId="2" borderId="28" xfId="1" applyFont="1" applyFill="1" applyBorder="1" applyAlignment="1" applyProtection="1">
      <alignment horizontal="center" vertical="center"/>
    </xf>
    <xf numFmtId="0" fontId="2" fillId="2" borderId="29" xfId="1" applyFont="1" applyFill="1" applyBorder="1" applyAlignment="1" applyProtection="1">
      <alignment horizontal="center" vertical="center"/>
    </xf>
    <xf numFmtId="0" fontId="12" fillId="2" borderId="31" xfId="1" applyFont="1" applyFill="1" applyBorder="1" applyAlignment="1" applyProtection="1">
      <alignment horizontal="center" vertical="center"/>
    </xf>
    <xf numFmtId="0" fontId="12" fillId="2" borderId="32" xfId="1" applyFont="1" applyFill="1" applyBorder="1" applyAlignment="1" applyProtection="1">
      <alignment horizontal="center" vertical="center"/>
    </xf>
    <xf numFmtId="0" fontId="12" fillId="2" borderId="33" xfId="1" applyFont="1" applyFill="1" applyBorder="1" applyAlignment="1" applyProtection="1">
      <alignment horizontal="center" vertical="center"/>
    </xf>
    <xf numFmtId="0" fontId="12" fillId="2" borderId="6" xfId="1" applyFont="1" applyFill="1" applyBorder="1" applyAlignment="1" applyProtection="1">
      <alignment horizontal="center" vertical="center"/>
    </xf>
    <xf numFmtId="0" fontId="2" fillId="2" borderId="17" xfId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36" xfId="1" applyFont="1" applyFill="1" applyBorder="1" applyAlignment="1" applyProtection="1">
      <alignment horizontal="center" vertical="center"/>
    </xf>
    <xf numFmtId="0" fontId="2" fillId="2" borderId="15" xfId="1" applyFont="1" applyFill="1" applyBorder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 vertical="center"/>
    </xf>
    <xf numFmtId="0" fontId="2" fillId="2" borderId="44" xfId="1" applyFont="1" applyFill="1" applyBorder="1" applyAlignment="1" applyProtection="1">
      <alignment horizontal="center" vertical="center"/>
    </xf>
    <xf numFmtId="0" fontId="13" fillId="2" borderId="27" xfId="1" applyFont="1" applyFill="1" applyBorder="1" applyAlignment="1" applyProtection="1">
      <alignment horizontal="center" vertical="center"/>
    </xf>
    <xf numFmtId="0" fontId="13" fillId="2" borderId="28" xfId="1" applyFont="1" applyFill="1" applyBorder="1" applyAlignment="1" applyProtection="1">
      <alignment horizontal="center" vertical="center"/>
    </xf>
    <xf numFmtId="0" fontId="13" fillId="2" borderId="29" xfId="1" applyFont="1" applyFill="1" applyBorder="1" applyAlignment="1" applyProtection="1">
      <alignment horizontal="center" vertical="center"/>
    </xf>
    <xf numFmtId="0" fontId="13" fillId="2" borderId="37" xfId="1" applyFont="1" applyFill="1" applyBorder="1" applyAlignment="1" applyProtection="1">
      <alignment horizontal="center" vertical="center" wrapText="1" shrinkToFit="1"/>
    </xf>
    <xf numFmtId="0" fontId="13" fillId="2" borderId="38" xfId="1" applyFont="1" applyFill="1" applyBorder="1" applyAlignment="1" applyProtection="1">
      <alignment horizontal="center" vertical="center" wrapText="1" shrinkToFit="1"/>
    </xf>
    <xf numFmtId="0" fontId="13" fillId="2" borderId="39" xfId="1" applyFont="1" applyFill="1" applyBorder="1" applyAlignment="1" applyProtection="1">
      <alignment horizontal="center" vertical="center" wrapText="1" shrinkToFit="1"/>
    </xf>
    <xf numFmtId="0" fontId="13" fillId="2" borderId="40" xfId="1" applyFont="1" applyFill="1" applyBorder="1" applyAlignment="1" applyProtection="1">
      <alignment horizontal="center" vertical="center" wrapText="1" shrinkToFit="1"/>
    </xf>
    <xf numFmtId="0" fontId="7" fillId="2" borderId="37" xfId="1" applyFont="1" applyFill="1" applyBorder="1" applyAlignment="1" applyProtection="1">
      <alignment horizontal="center" vertical="center" wrapText="1" shrinkToFit="1"/>
    </xf>
    <xf numFmtId="0" fontId="7" fillId="2" borderId="40" xfId="1" applyFont="1" applyFill="1" applyBorder="1" applyAlignment="1" applyProtection="1">
      <alignment horizontal="center" vertical="center" wrapText="1" shrinkToFit="1"/>
    </xf>
    <xf numFmtId="0" fontId="7" fillId="2" borderId="52" xfId="1" applyFont="1" applyFill="1" applyBorder="1" applyAlignment="1" applyProtection="1">
      <alignment horizontal="center" vertical="center" wrapText="1" shrinkToFit="1"/>
    </xf>
    <xf numFmtId="0" fontId="7" fillId="2" borderId="53" xfId="1" applyFont="1" applyFill="1" applyBorder="1" applyAlignment="1" applyProtection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 shrinkToFit="1"/>
    </xf>
    <xf numFmtId="0" fontId="13" fillId="2" borderId="21" xfId="0" applyFont="1" applyFill="1" applyBorder="1" applyAlignment="1">
      <alignment horizontal="center" vertical="center" wrapText="1" shrinkToFit="1"/>
    </xf>
    <xf numFmtId="0" fontId="13" fillId="2" borderId="22" xfId="0" applyFont="1" applyFill="1" applyBorder="1" applyAlignment="1">
      <alignment horizontal="center" vertical="center" wrapText="1" shrinkToFit="1"/>
    </xf>
    <xf numFmtId="0" fontId="13" fillId="2" borderId="46" xfId="1" applyFont="1" applyFill="1" applyBorder="1" applyAlignment="1" applyProtection="1">
      <alignment horizontal="center" vertical="center" wrapText="1" shrinkToFit="1"/>
    </xf>
    <xf numFmtId="0" fontId="13" fillId="2" borderId="68" xfId="1" applyFont="1" applyFill="1" applyBorder="1" applyAlignment="1" applyProtection="1">
      <alignment horizontal="center" vertical="center" wrapText="1" shrinkToFit="1"/>
    </xf>
    <xf numFmtId="0" fontId="13" fillId="2" borderId="27" xfId="1" applyFont="1" applyFill="1" applyBorder="1" applyAlignment="1" applyProtection="1">
      <alignment horizontal="center" vertical="center" wrapText="1" shrinkToFit="1"/>
    </xf>
    <xf numFmtId="0" fontId="13" fillId="2" borderId="29" xfId="1" applyFont="1" applyFill="1" applyBorder="1" applyAlignment="1" applyProtection="1">
      <alignment horizontal="center" vertical="center" wrapText="1" shrinkToFit="1"/>
    </xf>
    <xf numFmtId="0" fontId="7" fillId="2" borderId="29" xfId="1" applyFont="1" applyFill="1" applyBorder="1" applyAlignment="1" applyProtection="1">
      <alignment horizontal="center" vertical="center" textRotation="90" wrapText="1" shrinkToFit="1"/>
    </xf>
    <xf numFmtId="0" fontId="7" fillId="2" borderId="60" xfId="1" applyFont="1" applyFill="1" applyBorder="1" applyAlignment="1" applyProtection="1">
      <alignment horizontal="center" vertical="center" textRotation="90" wrapText="1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7" fillId="2" borderId="57" xfId="1" applyFont="1" applyFill="1" applyBorder="1" applyAlignment="1" applyProtection="1">
      <alignment horizontal="center" vertical="center" textRotation="90" wrapText="1" shrinkToFit="1"/>
    </xf>
    <xf numFmtId="0" fontId="7" fillId="2" borderId="27" xfId="1" applyFont="1" applyFill="1" applyBorder="1" applyAlignment="1" applyProtection="1">
      <alignment horizontal="center" vertical="center" textRotation="90" wrapText="1" shrinkToFit="1"/>
    </xf>
    <xf numFmtId="0" fontId="7" fillId="2" borderId="58" xfId="1" applyFont="1" applyFill="1" applyBorder="1" applyAlignment="1" applyProtection="1">
      <alignment horizontal="center" vertical="center" textRotation="90" wrapText="1" shrinkToFit="1"/>
    </xf>
    <xf numFmtId="0" fontId="13" fillId="2" borderId="22" xfId="1" applyFont="1" applyFill="1" applyBorder="1" applyAlignment="1" applyProtection="1">
      <alignment horizontal="center" vertical="center" wrapText="1" shrinkToFit="1"/>
    </xf>
    <xf numFmtId="0" fontId="7" fillId="2" borderId="50" xfId="1" applyFont="1" applyFill="1" applyBorder="1" applyAlignment="1" applyProtection="1">
      <alignment horizontal="center" vertical="center" textRotation="90" wrapText="1" shrinkToFit="1"/>
    </xf>
    <xf numFmtId="0" fontId="7" fillId="2" borderId="56" xfId="1" applyFont="1" applyFill="1" applyBorder="1" applyAlignment="1" applyProtection="1">
      <alignment horizontal="center" vertical="center" textRotation="90" wrapText="1" shrinkToFit="1"/>
    </xf>
    <xf numFmtId="0" fontId="28" fillId="2" borderId="40" xfId="1" applyFont="1" applyFill="1" applyBorder="1" applyAlignment="1" applyProtection="1">
      <alignment horizontal="center" vertical="center" textRotation="90" wrapText="1" shrinkToFit="1"/>
    </xf>
    <xf numFmtId="0" fontId="28" fillId="2" borderId="57" xfId="1" applyFont="1" applyFill="1" applyBorder="1" applyAlignment="1" applyProtection="1">
      <alignment horizontal="center" vertical="center" textRotation="90" wrapText="1" shrinkToFit="1"/>
    </xf>
    <xf numFmtId="0" fontId="13" fillId="2" borderId="51" xfId="1" applyFont="1" applyFill="1" applyBorder="1" applyAlignment="1" applyProtection="1">
      <alignment horizontal="center" vertical="center" wrapText="1" shrinkToFit="1"/>
    </xf>
    <xf numFmtId="0" fontId="13" fillId="2" borderId="18" xfId="1" applyFont="1" applyFill="1" applyBorder="1" applyAlignment="1" applyProtection="1">
      <alignment horizontal="center" vertical="center" wrapText="1" shrinkToFit="1"/>
    </xf>
    <xf numFmtId="0" fontId="13" fillId="2" borderId="36" xfId="1" applyFont="1" applyFill="1" applyBorder="1" applyAlignment="1" applyProtection="1">
      <alignment horizontal="center" vertical="center" wrapText="1" shrinkToFit="1"/>
    </xf>
    <xf numFmtId="0" fontId="12" fillId="2" borderId="5" xfId="1" applyFont="1" applyFill="1" applyBorder="1" applyAlignment="1" applyProtection="1">
      <alignment horizontal="center" vertical="center"/>
    </xf>
    <xf numFmtId="0" fontId="12" fillId="2" borderId="30" xfId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 readingOrder="2"/>
    </xf>
    <xf numFmtId="0" fontId="2" fillId="2" borderId="33" xfId="1" applyFont="1" applyFill="1" applyBorder="1" applyAlignment="1" applyProtection="1">
      <alignment horizontal="center" vertical="center" shrinkToFit="1"/>
    </xf>
    <xf numFmtId="0" fontId="2" fillId="2" borderId="7" xfId="1" applyFont="1" applyFill="1" applyBorder="1" applyAlignment="1" applyProtection="1">
      <alignment horizontal="center" vertical="center" shrinkToFit="1"/>
    </xf>
    <xf numFmtId="0" fontId="2" fillId="2" borderId="20" xfId="1" applyFont="1" applyFill="1" applyBorder="1" applyAlignment="1" applyProtection="1">
      <alignment horizontal="center" vertical="center" shrinkToFit="1"/>
    </xf>
    <xf numFmtId="0" fontId="2" fillId="2" borderId="90" xfId="1" applyFont="1" applyFill="1" applyBorder="1" applyAlignment="1" applyProtection="1">
      <alignment horizontal="center" vertical="center" shrinkToFit="1"/>
    </xf>
    <xf numFmtId="0" fontId="12" fillId="2" borderId="34" xfId="1" applyFont="1" applyFill="1" applyBorder="1" applyAlignment="1" applyProtection="1">
      <alignment horizontal="center" vertical="center"/>
    </xf>
    <xf numFmtId="0" fontId="25" fillId="2" borderId="35" xfId="1" quotePrefix="1" applyFont="1" applyFill="1" applyBorder="1" applyAlignment="1" applyProtection="1">
      <alignment horizontal="center" vertical="center" wrapText="1" shrinkToFit="1"/>
    </xf>
    <xf numFmtId="0" fontId="25" fillId="2" borderId="9" xfId="1" quotePrefix="1" applyFont="1" applyFill="1" applyBorder="1" applyAlignment="1" applyProtection="1">
      <alignment horizontal="center" vertical="center" wrapText="1" shrinkToFit="1"/>
    </xf>
    <xf numFmtId="0" fontId="25" fillId="2" borderId="10" xfId="1" quotePrefix="1" applyFont="1" applyFill="1" applyBorder="1" applyAlignment="1" applyProtection="1">
      <alignment horizontal="center" vertical="center" wrapText="1" shrinkToFit="1"/>
    </xf>
    <xf numFmtId="0" fontId="25" fillId="2" borderId="41" xfId="1" quotePrefix="1" applyFont="1" applyFill="1" applyBorder="1" applyAlignment="1" applyProtection="1">
      <alignment horizontal="center" vertical="center" wrapText="1" shrinkToFit="1"/>
    </xf>
    <xf numFmtId="0" fontId="25" fillId="2" borderId="42" xfId="1" quotePrefix="1" applyFont="1" applyFill="1" applyBorder="1" applyAlignment="1" applyProtection="1">
      <alignment horizontal="center" vertical="center" wrapText="1" shrinkToFit="1"/>
    </xf>
    <xf numFmtId="0" fontId="25" fillId="2" borderId="43" xfId="1" quotePrefix="1" applyFont="1" applyFill="1" applyBorder="1" applyAlignment="1" applyProtection="1">
      <alignment horizontal="center" vertical="center" wrapText="1" shrinkToFit="1"/>
    </xf>
    <xf numFmtId="0" fontId="2" fillId="2" borderId="46" xfId="1" applyFont="1" applyFill="1" applyBorder="1" applyAlignment="1" applyProtection="1">
      <alignment horizontal="center" vertical="center" textRotation="90" wrapText="1" shrinkToFit="1"/>
    </xf>
    <xf numFmtId="0" fontId="2" fillId="2" borderId="55" xfId="1" applyFont="1" applyFill="1" applyBorder="1" applyAlignment="1" applyProtection="1">
      <alignment horizontal="center" vertical="center" textRotation="90" wrapText="1" shrinkToFit="1"/>
    </xf>
    <xf numFmtId="0" fontId="2" fillId="2" borderId="65" xfId="1" applyFont="1" applyFill="1" applyBorder="1" applyAlignment="1" applyProtection="1">
      <alignment horizontal="center" vertical="center" textRotation="90" wrapText="1" shrinkToFit="1"/>
    </xf>
    <xf numFmtId="0" fontId="7" fillId="2" borderId="45" xfId="1" applyFont="1" applyFill="1" applyBorder="1" applyAlignment="1" applyProtection="1">
      <alignment horizontal="center" vertical="center" textRotation="90" wrapText="1" shrinkToFit="1"/>
    </xf>
    <xf numFmtId="0" fontId="7" fillId="2" borderId="64" xfId="1" applyFont="1" applyFill="1" applyBorder="1" applyAlignment="1" applyProtection="1">
      <alignment horizontal="center" vertical="center" textRotation="90" wrapText="1" shrinkToFit="1"/>
    </xf>
    <xf numFmtId="0" fontId="7" fillId="2" borderId="46" xfId="1" applyFont="1" applyFill="1" applyBorder="1" applyAlignment="1" applyProtection="1">
      <alignment horizontal="center" vertical="center" textRotation="90" wrapText="1" shrinkToFit="1"/>
    </xf>
    <xf numFmtId="0" fontId="7" fillId="2" borderId="55" xfId="1" applyFont="1" applyFill="1" applyBorder="1" applyAlignment="1" applyProtection="1">
      <alignment horizontal="center" vertical="center" textRotation="90" wrapText="1" shrinkToFit="1"/>
    </xf>
    <xf numFmtId="0" fontId="7" fillId="2" borderId="65" xfId="1" applyFont="1" applyFill="1" applyBorder="1" applyAlignment="1" applyProtection="1">
      <alignment horizontal="center" vertical="center" textRotation="90" wrapText="1" shrinkToFit="1"/>
    </xf>
    <xf numFmtId="0" fontId="13" fillId="2" borderId="47" xfId="1" applyFont="1" applyFill="1" applyBorder="1" applyAlignment="1" applyProtection="1">
      <alignment horizontal="center" vertical="center" wrapText="1" shrinkToFit="1"/>
    </xf>
    <xf numFmtId="0" fontId="13" fillId="2" borderId="48" xfId="1" applyFont="1" applyFill="1" applyBorder="1" applyAlignment="1" applyProtection="1">
      <alignment horizontal="center" vertical="center" wrapText="1" shrinkToFit="1"/>
    </xf>
    <xf numFmtId="0" fontId="2" fillId="2" borderId="18" xfId="1" applyFont="1" applyFill="1" applyBorder="1" applyAlignment="1" applyProtection="1">
      <alignment horizontal="center" vertical="center" textRotation="90" wrapText="1" shrinkToFit="1"/>
    </xf>
    <xf numFmtId="0" fontId="2" fillId="2" borderId="0" xfId="1" applyFont="1" applyFill="1" applyAlignment="1" applyProtection="1">
      <alignment horizontal="center" vertical="center" textRotation="90" wrapText="1" shrinkToFit="1"/>
    </xf>
    <xf numFmtId="0" fontId="2" fillId="2" borderId="25" xfId="1" applyFont="1" applyFill="1" applyBorder="1" applyAlignment="1" applyProtection="1">
      <alignment horizontal="center" vertical="center" textRotation="90" wrapText="1" shrinkToFit="1"/>
    </xf>
    <xf numFmtId="0" fontId="7" fillId="2" borderId="37" xfId="1" applyFont="1" applyFill="1" applyBorder="1" applyAlignment="1" applyProtection="1">
      <alignment horizontal="center" vertical="center" textRotation="90" wrapText="1" shrinkToFit="1"/>
    </xf>
    <xf numFmtId="0" fontId="7" fillId="2" borderId="62" xfId="1" applyFont="1" applyFill="1" applyBorder="1" applyAlignment="1" applyProtection="1">
      <alignment horizontal="center" vertical="center" textRotation="90" wrapText="1" shrinkToFit="1"/>
    </xf>
    <xf numFmtId="0" fontId="2" fillId="2" borderId="46" xfId="1" applyFont="1" applyFill="1" applyBorder="1" applyAlignment="1" applyProtection="1">
      <alignment horizontal="center" vertical="center" textRotation="90" wrapText="1"/>
    </xf>
    <xf numFmtId="0" fontId="2" fillId="2" borderId="55" xfId="1" applyFont="1" applyFill="1" applyBorder="1" applyAlignment="1" applyProtection="1">
      <alignment horizontal="center" vertical="center" textRotation="90" wrapText="1"/>
    </xf>
    <xf numFmtId="0" fontId="2" fillId="2" borderId="65" xfId="1" applyFont="1" applyFill="1" applyBorder="1" applyAlignment="1" applyProtection="1">
      <alignment horizontal="center" vertical="center" textRotation="90" wrapText="1"/>
    </xf>
    <xf numFmtId="0" fontId="7" fillId="2" borderId="18" xfId="1" applyFont="1" applyFill="1" applyBorder="1" applyAlignment="1" applyProtection="1">
      <alignment horizontal="center" vertical="center" textRotation="90" wrapText="1" shrinkToFit="1"/>
    </xf>
    <xf numFmtId="0" fontId="7" fillId="2" borderId="0" xfId="1" applyFont="1" applyFill="1" applyAlignment="1" applyProtection="1">
      <alignment horizontal="center" vertical="center" textRotation="90" wrapText="1" shrinkToFit="1"/>
    </xf>
    <xf numFmtId="0" fontId="7" fillId="2" borderId="25" xfId="1" applyFont="1" applyFill="1" applyBorder="1" applyAlignment="1" applyProtection="1">
      <alignment horizontal="center" vertical="center" textRotation="90" wrapText="1" shrinkToFit="1"/>
    </xf>
    <xf numFmtId="0" fontId="13" fillId="2" borderId="28" xfId="1" applyFont="1" applyFill="1" applyBorder="1" applyAlignment="1" applyProtection="1">
      <alignment horizontal="center" vertical="center" wrapText="1" shrinkToFit="1"/>
    </xf>
    <xf numFmtId="0" fontId="14" fillId="2" borderId="46" xfId="1" applyFont="1" applyFill="1" applyBorder="1" applyAlignment="1" applyProtection="1">
      <alignment horizontal="center" vertical="center" shrinkToFit="1"/>
    </xf>
    <xf numFmtId="0" fontId="14" fillId="2" borderId="55" xfId="1" applyFont="1" applyFill="1" applyBorder="1" applyAlignment="1" applyProtection="1">
      <alignment horizontal="center" vertical="center" shrinkToFit="1"/>
    </xf>
    <xf numFmtId="0" fontId="14" fillId="2" borderId="65" xfId="1" applyFont="1" applyFill="1" applyBorder="1" applyAlignment="1" applyProtection="1">
      <alignment horizontal="center" vertical="center" shrinkToFit="1"/>
    </xf>
    <xf numFmtId="0" fontId="7" fillId="2" borderId="52" xfId="1" applyFont="1" applyFill="1" applyBorder="1" applyAlignment="1" applyProtection="1">
      <alignment horizontal="center" vertical="center" textRotation="90" wrapText="1" shrinkToFit="1"/>
    </xf>
    <xf numFmtId="0" fontId="7" fillId="2" borderId="54" xfId="1" applyFont="1" applyFill="1" applyBorder="1" applyAlignment="1" applyProtection="1">
      <alignment horizontal="center" vertical="center" textRotation="90" wrapText="1" shrinkToFit="1"/>
    </xf>
    <xf numFmtId="0" fontId="7" fillId="2" borderId="63" xfId="1" applyFont="1" applyFill="1" applyBorder="1" applyAlignment="1" applyProtection="1">
      <alignment horizontal="center" vertical="center" textRotation="90" wrapText="1" shrinkToFit="1"/>
    </xf>
    <xf numFmtId="0" fontId="7" fillId="2" borderId="40" xfId="1" applyFont="1" applyFill="1" applyBorder="1" applyAlignment="1" applyProtection="1">
      <alignment horizontal="center" vertical="center" textRotation="90" wrapText="1" shrinkToFit="1"/>
    </xf>
    <xf numFmtId="0" fontId="7" fillId="2" borderId="49" xfId="1" applyFont="1" applyFill="1" applyBorder="1" applyAlignment="1" applyProtection="1">
      <alignment horizontal="center" vertical="center" wrapText="1"/>
    </xf>
    <xf numFmtId="0" fontId="7" fillId="2" borderId="67" xfId="1" applyFont="1" applyFill="1" applyBorder="1" applyAlignment="1" applyProtection="1">
      <alignment horizontal="center" vertical="center" wrapText="1"/>
    </xf>
    <xf numFmtId="0" fontId="13" fillId="2" borderId="45" xfId="1" applyFont="1" applyFill="1" applyBorder="1" applyAlignment="1" applyProtection="1">
      <alignment horizontal="center" vertical="center"/>
    </xf>
    <xf numFmtId="0" fontId="7" fillId="2" borderId="38" xfId="1" applyFont="1" applyFill="1" applyBorder="1" applyAlignment="1" applyProtection="1">
      <alignment horizontal="center" vertical="center" textRotation="90" wrapText="1" shrinkToFit="1"/>
    </xf>
    <xf numFmtId="0" fontId="7" fillId="2" borderId="66" xfId="1" applyFont="1" applyFill="1" applyBorder="1" applyAlignment="1" applyProtection="1">
      <alignment horizontal="center" vertical="center" textRotation="90" wrapText="1" shrinkToFit="1"/>
    </xf>
    <xf numFmtId="0" fontId="28" fillId="2" borderId="38" xfId="1" applyFont="1" applyFill="1" applyBorder="1" applyAlignment="1" applyProtection="1">
      <alignment horizontal="center" vertical="center" textRotation="90" wrapText="1" shrinkToFit="1"/>
    </xf>
    <xf numFmtId="0" fontId="28" fillId="2" borderId="66" xfId="1" applyFont="1" applyFill="1" applyBorder="1" applyAlignment="1" applyProtection="1">
      <alignment horizontal="center" vertical="center" textRotation="90" wrapText="1" shrinkToFit="1"/>
    </xf>
    <xf numFmtId="0" fontId="7" fillId="2" borderId="40" xfId="1" applyFont="1" applyFill="1" applyBorder="1" applyAlignment="1" applyProtection="1">
      <alignment horizontal="center" vertical="center" textRotation="90"/>
    </xf>
    <xf numFmtId="0" fontId="7" fillId="2" borderId="57" xfId="1" applyFont="1" applyFill="1" applyBorder="1" applyAlignment="1" applyProtection="1">
      <alignment horizontal="center" vertical="center" textRotation="90"/>
    </xf>
    <xf numFmtId="0" fontId="13" fillId="2" borderId="20" xfId="1" applyFont="1" applyFill="1" applyBorder="1" applyAlignment="1" applyProtection="1">
      <alignment horizontal="center" vertical="center"/>
    </xf>
    <xf numFmtId="0" fontId="13" fillId="2" borderId="21" xfId="1" applyFont="1" applyFill="1" applyBorder="1" applyAlignment="1" applyProtection="1">
      <alignment horizontal="center" vertical="center"/>
    </xf>
    <xf numFmtId="0" fontId="23" fillId="2" borderId="46" xfId="1" applyFont="1" applyFill="1" applyBorder="1" applyAlignment="1" applyProtection="1">
      <alignment horizontal="center" vertical="center" textRotation="90" wrapText="1" shrinkToFit="1"/>
    </xf>
    <xf numFmtId="0" fontId="23" fillId="2" borderId="55" xfId="1" applyFont="1" applyFill="1" applyBorder="1" applyAlignment="1" applyProtection="1">
      <alignment horizontal="center" vertical="center" textRotation="90" wrapText="1" shrinkToFit="1"/>
    </xf>
    <xf numFmtId="0" fontId="7" fillId="2" borderId="40" xfId="1" applyFont="1" applyFill="1" applyBorder="1" applyAlignment="1" applyProtection="1">
      <alignment horizontal="center" vertical="center" textRotation="90" shrinkToFit="1"/>
    </xf>
    <xf numFmtId="0" fontId="7" fillId="2" borderId="57" xfId="1" applyFont="1" applyFill="1" applyBorder="1" applyAlignment="1" applyProtection="1">
      <alignment horizontal="center" vertical="center" textRotation="90" shrinkToFit="1"/>
    </xf>
    <xf numFmtId="165" fontId="13" fillId="0" borderId="94" xfId="1" applyNumberFormat="1" applyFont="1" applyBorder="1" applyAlignment="1" applyProtection="1">
      <alignment horizontal="right" vertical="center" readingOrder="2"/>
      <protection locked="0"/>
    </xf>
    <xf numFmtId="0" fontId="18" fillId="0" borderId="0" xfId="1" applyFont="1" applyAlignment="1">
      <alignment horizontal="center" vertical="center" readingOrder="2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65" fontId="13" fillId="0" borderId="9" xfId="1" applyNumberFormat="1" applyFont="1" applyBorder="1" applyAlignment="1" applyProtection="1">
      <alignment horizontal="right" vertical="center"/>
      <protection locked="0"/>
    </xf>
    <xf numFmtId="1" fontId="13" fillId="0" borderId="9" xfId="1" applyNumberFormat="1" applyFont="1" applyBorder="1" applyAlignment="1">
      <alignment horizontal="left" vertical="center"/>
    </xf>
    <xf numFmtId="1" fontId="7" fillId="0" borderId="0" xfId="1" applyNumberFormat="1" applyFont="1" applyAlignment="1">
      <alignment horizontal="left" vertical="center"/>
    </xf>
    <xf numFmtId="0" fontId="2" fillId="2" borderId="65" xfId="1" applyFont="1" applyFill="1" applyBorder="1" applyAlignment="1">
      <alignment horizontal="center" vertical="center" shrinkToFit="1"/>
    </xf>
    <xf numFmtId="0" fontId="2" fillId="2" borderId="81" xfId="1" applyFont="1" applyFill="1" applyBorder="1" applyAlignment="1">
      <alignment horizontal="center" vertical="center" shrinkToFit="1"/>
    </xf>
    <xf numFmtId="0" fontId="7" fillId="2" borderId="37" xfId="1" applyFont="1" applyFill="1" applyBorder="1" applyAlignment="1">
      <alignment horizontal="center" vertical="center" textRotation="90" wrapText="1" shrinkToFit="1"/>
    </xf>
    <xf numFmtId="0" fontId="7" fillId="2" borderId="62" xfId="1" applyFont="1" applyFill="1" applyBorder="1" applyAlignment="1">
      <alignment horizontal="center" vertical="center" textRotation="90" wrapText="1" shrinkToFit="1"/>
    </xf>
    <xf numFmtId="0" fontId="7" fillId="2" borderId="38" xfId="1" applyFont="1" applyFill="1" applyBorder="1" applyAlignment="1">
      <alignment horizontal="center" vertical="center" textRotation="90" wrapText="1" shrinkToFit="1"/>
    </xf>
    <xf numFmtId="0" fontId="7" fillId="2" borderId="66" xfId="1" applyFont="1" applyFill="1" applyBorder="1" applyAlignment="1">
      <alignment horizontal="center" vertical="center" textRotation="90" wrapText="1" shrinkToFit="1"/>
    </xf>
    <xf numFmtId="0" fontId="28" fillId="2" borderId="38" xfId="1" applyFont="1" applyFill="1" applyBorder="1" applyAlignment="1">
      <alignment horizontal="center" vertical="center" textRotation="90" wrapText="1" shrinkToFit="1"/>
    </xf>
    <xf numFmtId="0" fontId="28" fillId="2" borderId="66" xfId="1" applyFont="1" applyFill="1" applyBorder="1" applyAlignment="1">
      <alignment horizontal="center" vertical="center" textRotation="90" wrapText="1" shrinkToFit="1"/>
    </xf>
    <xf numFmtId="0" fontId="7" fillId="2" borderId="40" xfId="1" applyFont="1" applyFill="1" applyBorder="1" applyAlignment="1">
      <alignment horizontal="center" vertical="center" textRotation="90"/>
    </xf>
    <xf numFmtId="0" fontId="7" fillId="2" borderId="57" xfId="1" applyFont="1" applyFill="1" applyBorder="1" applyAlignment="1">
      <alignment horizontal="center" vertical="center" textRotation="90"/>
    </xf>
    <xf numFmtId="0" fontId="7" fillId="2" borderId="27" xfId="1" applyFont="1" applyFill="1" applyBorder="1" applyAlignment="1">
      <alignment horizontal="center" vertical="center" textRotation="90" wrapText="1" shrinkToFit="1"/>
    </xf>
    <xf numFmtId="0" fontId="7" fillId="2" borderId="58" xfId="1" applyFont="1" applyFill="1" applyBorder="1" applyAlignment="1">
      <alignment horizontal="center" vertical="center" textRotation="90" wrapText="1" shrinkToFit="1"/>
    </xf>
    <xf numFmtId="0" fontId="13" fillId="2" borderId="46" xfId="1" applyFont="1" applyFill="1" applyBorder="1" applyAlignment="1">
      <alignment horizontal="center" vertical="center" textRotation="90" wrapText="1" shrinkToFit="1"/>
    </xf>
    <xf numFmtId="0" fontId="13" fillId="2" borderId="55" xfId="1" applyFont="1" applyFill="1" applyBorder="1" applyAlignment="1">
      <alignment horizontal="center" vertical="center" textRotation="90" wrapText="1" shrinkToFit="1"/>
    </xf>
    <xf numFmtId="0" fontId="13" fillId="2" borderId="65" xfId="1" applyFont="1" applyFill="1" applyBorder="1" applyAlignment="1">
      <alignment horizontal="center" vertical="center" textRotation="90" wrapText="1" shrinkToFit="1"/>
    </xf>
    <xf numFmtId="0" fontId="7" fillId="2" borderId="29" xfId="1" applyFont="1" applyFill="1" applyBorder="1" applyAlignment="1">
      <alignment horizontal="center" vertical="center" textRotation="90" wrapText="1" shrinkToFit="1"/>
    </xf>
    <xf numFmtId="0" fontId="7" fillId="2" borderId="60" xfId="1" applyFont="1" applyFill="1" applyBorder="1" applyAlignment="1">
      <alignment horizontal="center" vertical="center" textRotation="90" wrapText="1" shrinkToFit="1"/>
    </xf>
    <xf numFmtId="0" fontId="15" fillId="2" borderId="33" xfId="1" applyFont="1" applyFill="1" applyBorder="1" applyAlignment="1">
      <alignment horizontal="center" vertical="center" wrapText="1" shrinkToFit="1"/>
    </xf>
    <xf numFmtId="0" fontId="15" fillId="2" borderId="7" xfId="1" applyFont="1" applyFill="1" applyBorder="1" applyAlignment="1">
      <alignment horizontal="center" vertical="center" wrapText="1" shrinkToFit="1"/>
    </xf>
    <xf numFmtId="0" fontId="19" fillId="2" borderId="20" xfId="1" applyFont="1" applyFill="1" applyBorder="1" applyAlignment="1">
      <alignment horizontal="center" vertical="center" wrapText="1" shrinkToFit="1"/>
    </xf>
    <xf numFmtId="0" fontId="19" fillId="2" borderId="90" xfId="1" applyFont="1" applyFill="1" applyBorder="1" applyAlignment="1">
      <alignment horizontal="center" vertical="center" wrapText="1" shrinkToFit="1"/>
    </xf>
    <xf numFmtId="0" fontId="13" fillId="2" borderId="70" xfId="1" applyFont="1" applyFill="1" applyBorder="1" applyAlignment="1">
      <alignment horizontal="center" vertical="center" wrapText="1" shrinkToFit="1"/>
    </xf>
    <xf numFmtId="0" fontId="13" fillId="2" borderId="49" xfId="1" applyFont="1" applyFill="1" applyBorder="1" applyAlignment="1">
      <alignment horizontal="center" vertical="center" wrapText="1" shrinkToFit="1"/>
    </xf>
    <xf numFmtId="0" fontId="13" fillId="2" borderId="67" xfId="1" applyFont="1" applyFill="1" applyBorder="1" applyAlignment="1">
      <alignment horizontal="center" vertical="center" wrapText="1" shrinkToFit="1"/>
    </xf>
    <xf numFmtId="0" fontId="21" fillId="2" borderId="68" xfId="1" applyFont="1" applyFill="1" applyBorder="1" applyAlignment="1">
      <alignment horizontal="center" vertical="center" wrapText="1" shrinkToFit="1"/>
    </xf>
    <xf numFmtId="0" fontId="21" fillId="2" borderId="45" xfId="1" applyFont="1" applyFill="1" applyBorder="1" applyAlignment="1">
      <alignment horizontal="center" vertical="center" wrapText="1" shrinkToFit="1"/>
    </xf>
    <xf numFmtId="0" fontId="21" fillId="2" borderId="64" xfId="1" applyFont="1" applyFill="1" applyBorder="1" applyAlignment="1">
      <alignment horizontal="center" vertical="center" wrapText="1" shrinkToFit="1"/>
    </xf>
    <xf numFmtId="0" fontId="12" fillId="2" borderId="33" xfId="1" applyFont="1" applyFill="1" applyBorder="1" applyAlignment="1">
      <alignment horizontal="center" vertical="center"/>
    </xf>
    <xf numFmtId="0" fontId="12" fillId="2" borderId="30" xfId="1" applyFont="1" applyFill="1" applyBorder="1" applyAlignment="1">
      <alignment horizontal="center" vertical="center"/>
    </xf>
    <xf numFmtId="0" fontId="25" fillId="2" borderId="35" xfId="1" quotePrefix="1" applyFont="1" applyFill="1" applyBorder="1" applyAlignment="1">
      <alignment horizontal="center" vertical="center" wrapText="1" shrinkToFit="1"/>
    </xf>
    <xf numFmtId="0" fontId="25" fillId="2" borderId="9" xfId="1" quotePrefix="1" applyFont="1" applyFill="1" applyBorder="1" applyAlignment="1">
      <alignment horizontal="center" vertical="center" wrapText="1" shrinkToFit="1"/>
    </xf>
    <xf numFmtId="0" fontId="25" fillId="2" borderId="10" xfId="1" quotePrefix="1" applyFont="1" applyFill="1" applyBorder="1" applyAlignment="1">
      <alignment horizontal="center" vertical="center" wrapText="1" shrinkToFit="1"/>
    </xf>
    <xf numFmtId="0" fontId="25" fillId="2" borderId="41" xfId="1" quotePrefix="1" applyFont="1" applyFill="1" applyBorder="1" applyAlignment="1">
      <alignment horizontal="center" vertical="center" wrapText="1" shrinkToFit="1"/>
    </xf>
    <xf numFmtId="0" fontId="25" fillId="2" borderId="42" xfId="1" quotePrefix="1" applyFont="1" applyFill="1" applyBorder="1" applyAlignment="1">
      <alignment horizontal="center" vertical="center" wrapText="1" shrinkToFit="1"/>
    </xf>
    <xf numFmtId="0" fontId="25" fillId="2" borderId="43" xfId="1" quotePrefix="1" applyFont="1" applyFill="1" applyBorder="1" applyAlignment="1">
      <alignment horizontal="center" vertical="center" wrapText="1" shrinkToFit="1"/>
    </xf>
    <xf numFmtId="0" fontId="12" fillId="2" borderId="31" xfId="1" applyFont="1" applyFill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/>
    </xf>
    <xf numFmtId="0" fontId="12" fillId="2" borderId="34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0" fontId="5" fillId="0" borderId="25" xfId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21" fillId="2" borderId="27" xfId="1" applyFont="1" applyFill="1" applyBorder="1" applyAlignment="1">
      <alignment horizontal="center" vertical="center"/>
    </xf>
    <xf numFmtId="0" fontId="21" fillId="2" borderId="28" xfId="1" applyFont="1" applyFill="1" applyBorder="1" applyAlignment="1">
      <alignment horizontal="center" vertical="center"/>
    </xf>
    <xf numFmtId="0" fontId="21" fillId="2" borderId="29" xfId="1" applyFont="1" applyFill="1" applyBorder="1" applyAlignment="1">
      <alignment horizontal="center" vertical="center"/>
    </xf>
    <xf numFmtId="0" fontId="8" fillId="2" borderId="20" xfId="1" applyFont="1" applyFill="1" applyBorder="1" applyAlignment="1" applyProtection="1">
      <alignment horizontal="center" vertical="center"/>
    </xf>
    <xf numFmtId="0" fontId="8" fillId="2" borderId="21" xfId="1" applyFont="1" applyFill="1" applyBorder="1" applyAlignment="1" applyProtection="1">
      <alignment horizontal="center" vertical="center"/>
    </xf>
    <xf numFmtId="0" fontId="8" fillId="2" borderId="22" xfId="1" applyFont="1" applyFill="1" applyBorder="1" applyAlignment="1" applyProtection="1">
      <alignment horizontal="center" vertical="center"/>
    </xf>
    <xf numFmtId="0" fontId="7" fillId="0" borderId="23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24" fillId="3" borderId="45" xfId="1" applyFont="1" applyFill="1" applyBorder="1" applyAlignment="1" applyProtection="1">
      <alignment horizontal="center" vertical="center" wrapText="1" shrinkToFit="1"/>
      <protection locked="0"/>
    </xf>
    <xf numFmtId="0" fontId="2" fillId="0" borderId="45" xfId="2" applyFont="1" applyBorder="1" applyAlignment="1" applyProtection="1">
      <alignment horizontal="center" vertical="center" shrinkToFit="1"/>
      <protection locked="0"/>
    </xf>
    <xf numFmtId="164" fontId="17" fillId="3" borderId="53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95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42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52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96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54" xfId="1" applyNumberFormat="1" applyFont="1" applyFill="1" applyBorder="1" applyAlignment="1" applyProtection="1">
      <alignment horizontal="center" vertical="center" shrinkToFit="1"/>
      <protection locked="0"/>
    </xf>
    <xf numFmtId="164" fontId="17" fillId="3" borderId="68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 textRotation="90" wrapText="1" shrinkToFit="1"/>
    </xf>
    <xf numFmtId="0" fontId="7" fillId="2" borderId="0" xfId="1" applyFont="1" applyFill="1" applyBorder="1" applyAlignment="1" applyProtection="1">
      <alignment horizontal="center" vertical="center" textRotation="90" wrapText="1" shrinkToFit="1"/>
    </xf>
    <xf numFmtId="0" fontId="7" fillId="2" borderId="64" xfId="1" applyFont="1" applyFill="1" applyBorder="1" applyAlignment="1" applyProtection="1">
      <alignment horizontal="center" vertical="center" wrapText="1" shrinkToFi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G35"/>
  <sheetViews>
    <sheetView showGridLines="0" showWhiteSpace="0" zoomScaleNormal="100" zoomScaleSheetLayoutView="175" zoomScalePageLayoutView="82" workbookViewId="0">
      <selection activeCell="L16" sqref="L16"/>
    </sheetView>
  </sheetViews>
  <sheetFormatPr defaultColWidth="9.140625" defaultRowHeight="17.25" x14ac:dyDescent="0.4"/>
  <cols>
    <col min="1" max="1" width="0.85546875" style="4" customWidth="1"/>
    <col min="2" max="5" width="4.28515625" style="4" customWidth="1"/>
    <col min="6" max="6" width="7.28515625" style="4" customWidth="1"/>
    <col min="7" max="8" width="4.28515625" style="4" customWidth="1"/>
    <col min="9" max="9" width="3.140625" style="4" customWidth="1"/>
    <col min="10" max="10" width="2.7109375" style="4" customWidth="1"/>
    <col min="11" max="11" width="3" style="4" customWidth="1"/>
    <col min="12" max="12" width="2.42578125" style="4" customWidth="1"/>
    <col min="13" max="13" width="2.5703125" style="4" customWidth="1"/>
    <col min="14" max="18" width="2.42578125" style="4" customWidth="1"/>
    <col min="19" max="19" width="3.85546875" style="4" customWidth="1"/>
    <col min="20" max="20" width="5.7109375" style="4" customWidth="1"/>
    <col min="21" max="21" width="2.7109375" style="4" customWidth="1"/>
    <col min="22" max="23" width="2.5703125" style="4" customWidth="1"/>
    <col min="24" max="24" width="2.85546875" style="4" customWidth="1"/>
    <col min="25" max="25" width="3.42578125" style="4" customWidth="1"/>
    <col min="26" max="26" width="2.85546875" style="4" customWidth="1"/>
    <col min="27" max="27" width="2.7109375" style="4" customWidth="1"/>
    <col min="28" max="28" width="4" style="4" customWidth="1"/>
    <col min="29" max="29" width="3.28515625" style="4" customWidth="1"/>
    <col min="30" max="30" width="2.7109375" style="4" customWidth="1"/>
    <col min="31" max="31" width="2.85546875" style="4" customWidth="1"/>
    <col min="32" max="32" width="2.7109375" style="4" customWidth="1"/>
    <col min="33" max="33" width="3.140625" style="4" customWidth="1"/>
    <col min="34" max="34" width="2.7109375" style="4" customWidth="1"/>
    <col min="35" max="35" width="3.42578125" style="4" customWidth="1"/>
    <col min="36" max="36" width="3.5703125" style="4" customWidth="1"/>
    <col min="37" max="38" width="3.28515625" style="4" customWidth="1"/>
    <col min="39" max="39" width="3.42578125" style="4" customWidth="1"/>
    <col min="40" max="40" width="2.5703125" style="4" customWidth="1"/>
    <col min="41" max="42" width="3" style="4" customWidth="1"/>
    <col min="43" max="43" width="2.42578125" style="4" customWidth="1"/>
    <col min="44" max="47" width="3" style="4" customWidth="1"/>
    <col min="48" max="49" width="2.7109375" style="4" customWidth="1"/>
    <col min="50" max="51" width="2.42578125" style="4" customWidth="1"/>
    <col min="52" max="52" width="2.7109375" style="4" customWidth="1"/>
    <col min="53" max="53" width="2.28515625" style="4" customWidth="1"/>
    <col min="54" max="56" width="3" style="4" customWidth="1"/>
    <col min="57" max="57" width="8.85546875" style="4" customWidth="1"/>
    <col min="58" max="58" width="2.42578125" style="4" customWidth="1"/>
    <col min="59" max="59" width="0.85546875" style="4" customWidth="1"/>
    <col min="60" max="16384" width="9.140625" style="4"/>
  </cols>
  <sheetData>
    <row r="1" spans="1:59" ht="7.5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</row>
    <row r="2" spans="1:59" ht="21" customHeight="1" x14ac:dyDescent="0.4">
      <c r="A2" s="5"/>
      <c r="B2" s="207" t="s">
        <v>85</v>
      </c>
      <c r="C2" s="208"/>
      <c r="D2" s="208"/>
      <c r="E2" s="209"/>
      <c r="F2" s="162"/>
      <c r="G2" s="162"/>
      <c r="H2" s="162"/>
      <c r="I2" s="162"/>
      <c r="J2" s="162"/>
      <c r="K2" s="162"/>
      <c r="L2" s="162"/>
      <c r="M2" s="162"/>
      <c r="N2" s="269" t="s">
        <v>89</v>
      </c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Y2" s="6"/>
      <c r="AZ2" s="189" t="s">
        <v>80</v>
      </c>
      <c r="BA2" s="190"/>
      <c r="BB2" s="190"/>
      <c r="BC2" s="190"/>
      <c r="BD2" s="190"/>
      <c r="BE2" s="190"/>
      <c r="BF2" s="191"/>
      <c r="BG2" s="7"/>
    </row>
    <row r="3" spans="1:59" ht="20.100000000000001" customHeight="1" thickBot="1" x14ac:dyDescent="0.45">
      <c r="A3" s="5"/>
      <c r="B3" s="195"/>
      <c r="C3" s="196"/>
      <c r="D3" s="196"/>
      <c r="E3" s="197"/>
      <c r="F3" s="8"/>
      <c r="G3" s="8"/>
      <c r="H3" s="8"/>
      <c r="I3" s="8"/>
      <c r="J3" s="8"/>
      <c r="K3" s="8"/>
      <c r="L3" s="8"/>
      <c r="M3" s="8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Y3" s="9"/>
      <c r="AZ3" s="192"/>
      <c r="BA3" s="193"/>
      <c r="BB3" s="193"/>
      <c r="BC3" s="193"/>
      <c r="BD3" s="193"/>
      <c r="BE3" s="193"/>
      <c r="BF3" s="194"/>
      <c r="BG3" s="7"/>
    </row>
    <row r="4" spans="1:59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98"/>
      <c r="BA4" s="199"/>
      <c r="BB4" s="199"/>
      <c r="BC4" s="199"/>
      <c r="BD4" s="199"/>
      <c r="BE4" s="199"/>
      <c r="BF4" s="200"/>
      <c r="BG4" s="7"/>
    </row>
    <row r="5" spans="1:59" ht="21" customHeight="1" x14ac:dyDescent="0.4">
      <c r="A5" s="5"/>
      <c r="B5" s="207" t="s">
        <v>0</v>
      </c>
      <c r="C5" s="208"/>
      <c r="D5" s="208"/>
      <c r="E5" s="209"/>
      <c r="F5" s="162"/>
      <c r="G5" s="162"/>
      <c r="H5" s="162"/>
      <c r="I5" s="162"/>
      <c r="J5" s="162"/>
      <c r="K5" s="162"/>
      <c r="L5" s="162"/>
      <c r="M5" s="162"/>
      <c r="S5" s="11"/>
      <c r="T5" s="210"/>
      <c r="U5" s="211"/>
      <c r="V5" s="211"/>
      <c r="W5" s="212"/>
      <c r="X5" s="213" t="s">
        <v>1</v>
      </c>
      <c r="Y5" s="214"/>
      <c r="Z5" s="214"/>
      <c r="AA5" s="214"/>
      <c r="AC5" s="210"/>
      <c r="AD5" s="211"/>
      <c r="AE5" s="211"/>
      <c r="AF5" s="211"/>
      <c r="AG5" s="212"/>
      <c r="AH5" s="213" t="s">
        <v>2</v>
      </c>
      <c r="AI5" s="214"/>
      <c r="AJ5" s="214"/>
      <c r="AK5" s="214"/>
      <c r="AY5" s="12"/>
      <c r="AZ5" s="201"/>
      <c r="BA5" s="202"/>
      <c r="BB5" s="202"/>
      <c r="BC5" s="202"/>
      <c r="BD5" s="202"/>
      <c r="BE5" s="202"/>
      <c r="BF5" s="203"/>
      <c r="BG5" s="7"/>
    </row>
    <row r="6" spans="1:59" ht="5.0999999999999996" customHeight="1" x14ac:dyDescent="0.4">
      <c r="A6" s="5"/>
      <c r="B6" s="215"/>
      <c r="C6" s="216"/>
      <c r="D6" s="216"/>
      <c r="E6" s="217"/>
      <c r="F6" s="8"/>
      <c r="G6" s="8"/>
      <c r="H6" s="8"/>
      <c r="I6" s="8"/>
      <c r="J6" s="8"/>
      <c r="K6" s="8"/>
      <c r="L6" s="8"/>
      <c r="M6" s="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201"/>
      <c r="BA6" s="202"/>
      <c r="BB6" s="202"/>
      <c r="BC6" s="202"/>
      <c r="BD6" s="202"/>
      <c r="BE6" s="202"/>
      <c r="BF6" s="203"/>
      <c r="BG6" s="7"/>
    </row>
    <row r="7" spans="1:59" ht="15" customHeight="1" thickBot="1" x14ac:dyDescent="0.45">
      <c r="A7" s="5"/>
      <c r="B7" s="218"/>
      <c r="C7" s="219"/>
      <c r="D7" s="219"/>
      <c r="E7" s="220"/>
      <c r="F7" s="162"/>
      <c r="G7" s="162"/>
      <c r="H7" s="162"/>
      <c r="I7" s="162"/>
      <c r="J7" s="162"/>
      <c r="K7" s="162"/>
      <c r="L7" s="162"/>
      <c r="M7" s="162"/>
      <c r="Q7" s="221" t="s">
        <v>3</v>
      </c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3"/>
      <c r="AY7" s="12"/>
      <c r="AZ7" s="204"/>
      <c r="BA7" s="205"/>
      <c r="BB7" s="205"/>
      <c r="BC7" s="205"/>
      <c r="BD7" s="205"/>
      <c r="BE7" s="205"/>
      <c r="BF7" s="206"/>
      <c r="BG7" s="7"/>
    </row>
    <row r="8" spans="1:59" ht="4.9000000000000004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7"/>
    </row>
    <row r="9" spans="1:59" ht="12" customHeight="1" x14ac:dyDescent="0.4">
      <c r="A9" s="5"/>
      <c r="B9" s="267">
        <v>24</v>
      </c>
      <c r="C9" s="227"/>
      <c r="D9" s="227"/>
      <c r="E9" s="227"/>
      <c r="F9" s="227"/>
      <c r="G9" s="227"/>
      <c r="H9" s="268"/>
      <c r="I9" s="224">
        <v>23</v>
      </c>
      <c r="J9" s="225"/>
      <c r="K9" s="226">
        <v>22</v>
      </c>
      <c r="L9" s="227"/>
      <c r="M9" s="227"/>
      <c r="N9" s="227"/>
      <c r="O9" s="227"/>
      <c r="P9" s="227"/>
      <c r="Q9" s="227"/>
      <c r="R9" s="268"/>
      <c r="S9" s="156">
        <v>21</v>
      </c>
      <c r="T9" s="155">
        <v>20</v>
      </c>
      <c r="U9" s="224">
        <v>19</v>
      </c>
      <c r="V9" s="225"/>
      <c r="W9" s="224">
        <v>18</v>
      </c>
      <c r="X9" s="225"/>
      <c r="Y9" s="224">
        <v>17</v>
      </c>
      <c r="Z9" s="225"/>
      <c r="AA9" s="224">
        <v>16</v>
      </c>
      <c r="AB9" s="225"/>
      <c r="AC9" s="156">
        <v>15</v>
      </c>
      <c r="AD9" s="224">
        <v>14</v>
      </c>
      <c r="AE9" s="274"/>
      <c r="AF9" s="225"/>
      <c r="AG9" s="224">
        <v>13</v>
      </c>
      <c r="AH9" s="225"/>
      <c r="AI9" s="156">
        <v>12</v>
      </c>
      <c r="AJ9" s="156">
        <v>11</v>
      </c>
      <c r="AK9" s="156">
        <v>10</v>
      </c>
      <c r="AL9" s="156">
        <v>9</v>
      </c>
      <c r="AM9" s="156">
        <v>8</v>
      </c>
      <c r="AN9" s="226">
        <v>7</v>
      </c>
      <c r="AO9" s="227"/>
      <c r="AP9" s="156">
        <v>6</v>
      </c>
      <c r="AQ9" s="156">
        <v>5</v>
      </c>
      <c r="AR9" s="156">
        <v>4</v>
      </c>
      <c r="AS9" s="156">
        <v>3</v>
      </c>
      <c r="AT9" s="156">
        <v>2</v>
      </c>
      <c r="AU9" s="226">
        <v>1</v>
      </c>
      <c r="AV9" s="268"/>
      <c r="AW9" s="275"/>
      <c r="AX9" s="276"/>
      <c r="AY9" s="276"/>
      <c r="AZ9" s="276"/>
      <c r="BA9" s="276"/>
      <c r="BB9" s="276"/>
      <c r="BC9" s="276"/>
      <c r="BD9" s="276"/>
      <c r="BE9" s="276"/>
      <c r="BF9" s="277"/>
      <c r="BG9" s="7"/>
    </row>
    <row r="10" spans="1:59" ht="16.5" customHeight="1" x14ac:dyDescent="0.4">
      <c r="A10" s="5"/>
      <c r="B10" s="228" t="s">
        <v>4</v>
      </c>
      <c r="C10" s="229"/>
      <c r="D10" s="229"/>
      <c r="E10" s="229"/>
      <c r="F10" s="229"/>
      <c r="G10" s="229"/>
      <c r="H10" s="230"/>
      <c r="I10" s="234" t="s">
        <v>84</v>
      </c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6"/>
      <c r="AI10" s="237" t="s">
        <v>5</v>
      </c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9"/>
      <c r="AV10" s="240"/>
      <c r="AW10" s="278"/>
      <c r="AX10" s="279"/>
      <c r="AY10" s="279"/>
      <c r="AZ10" s="279"/>
      <c r="BA10" s="279"/>
      <c r="BB10" s="279"/>
      <c r="BC10" s="279"/>
      <c r="BD10" s="279"/>
      <c r="BE10" s="279"/>
      <c r="BF10" s="280"/>
      <c r="BG10" s="7"/>
    </row>
    <row r="11" spans="1:59" ht="44.25" customHeight="1" x14ac:dyDescent="0.4">
      <c r="A11" s="5"/>
      <c r="B11" s="231"/>
      <c r="C11" s="232"/>
      <c r="D11" s="232"/>
      <c r="E11" s="232"/>
      <c r="F11" s="232"/>
      <c r="G11" s="232"/>
      <c r="H11" s="233"/>
      <c r="I11" s="241" t="s">
        <v>81</v>
      </c>
      <c r="J11" s="242"/>
      <c r="K11" s="245" t="s">
        <v>90</v>
      </c>
      <c r="L11" s="246"/>
      <c r="M11" s="246"/>
      <c r="N11" s="246"/>
      <c r="O11" s="246"/>
      <c r="P11" s="246"/>
      <c r="Q11" s="246"/>
      <c r="R11" s="247"/>
      <c r="S11" s="291" t="s">
        <v>6</v>
      </c>
      <c r="T11" s="248" t="s">
        <v>93</v>
      </c>
      <c r="U11" s="250" t="s">
        <v>7</v>
      </c>
      <c r="V11" s="251"/>
      <c r="W11" s="250" t="s">
        <v>8</v>
      </c>
      <c r="X11" s="251"/>
      <c r="Y11" s="250" t="s">
        <v>9</v>
      </c>
      <c r="Z11" s="259"/>
      <c r="AA11" s="250" t="s">
        <v>10</v>
      </c>
      <c r="AB11" s="251"/>
      <c r="AC11" s="299" t="s">
        <v>83</v>
      </c>
      <c r="AD11" s="250" t="s">
        <v>11</v>
      </c>
      <c r="AE11" s="302"/>
      <c r="AF11" s="251"/>
      <c r="AG11" s="250" t="s">
        <v>82</v>
      </c>
      <c r="AH11" s="251"/>
      <c r="AI11" s="284" t="s">
        <v>12</v>
      </c>
      <c r="AJ11" s="284" t="s">
        <v>13</v>
      </c>
      <c r="AK11" s="284" t="s">
        <v>14</v>
      </c>
      <c r="AL11" s="284" t="s">
        <v>15</v>
      </c>
      <c r="AM11" s="286" t="s">
        <v>16</v>
      </c>
      <c r="AN11" s="289" t="s">
        <v>17</v>
      </c>
      <c r="AO11" s="290"/>
      <c r="AP11" s="281" t="s">
        <v>18</v>
      </c>
      <c r="AQ11" s="281" t="s">
        <v>19</v>
      </c>
      <c r="AR11" s="296" t="s">
        <v>20</v>
      </c>
      <c r="AS11" s="281" t="s">
        <v>21</v>
      </c>
      <c r="AT11" s="281" t="s">
        <v>22</v>
      </c>
      <c r="AU11" s="281" t="s">
        <v>23</v>
      </c>
      <c r="AV11" s="281" t="s">
        <v>24</v>
      </c>
      <c r="AW11" s="286" t="s">
        <v>25</v>
      </c>
      <c r="AX11" s="312" t="s">
        <v>26</v>
      </c>
      <c r="AY11" s="312"/>
      <c r="AZ11" s="312"/>
      <c r="BA11" s="312"/>
      <c r="BB11" s="319" t="s">
        <v>27</v>
      </c>
      <c r="BC11" s="320"/>
      <c r="BD11" s="320"/>
      <c r="BE11" s="303" t="s">
        <v>28</v>
      </c>
      <c r="BF11" s="310" t="s">
        <v>29</v>
      </c>
      <c r="BG11" s="7"/>
    </row>
    <row r="12" spans="1:59" ht="20.100000000000001" customHeight="1" x14ac:dyDescent="0.4">
      <c r="A12" s="5"/>
      <c r="B12" s="260" t="s">
        <v>30</v>
      </c>
      <c r="C12" s="262" t="s">
        <v>31</v>
      </c>
      <c r="D12" s="264" t="s">
        <v>32</v>
      </c>
      <c r="E12" s="265"/>
      <c r="F12" s="265"/>
      <c r="G12" s="265"/>
      <c r="H12" s="266"/>
      <c r="I12" s="243"/>
      <c r="J12" s="244"/>
      <c r="K12" s="254" t="s">
        <v>33</v>
      </c>
      <c r="L12" s="255"/>
      <c r="M12" s="254" t="s">
        <v>34</v>
      </c>
      <c r="N12" s="255"/>
      <c r="O12" s="254" t="s">
        <v>35</v>
      </c>
      <c r="P12" s="255"/>
      <c r="Q12" s="254" t="s">
        <v>36</v>
      </c>
      <c r="R12" s="255"/>
      <c r="S12" s="292"/>
      <c r="T12" s="249"/>
      <c r="U12" s="257" t="s">
        <v>37</v>
      </c>
      <c r="V12" s="252" t="s">
        <v>38</v>
      </c>
      <c r="W12" s="257" t="s">
        <v>39</v>
      </c>
      <c r="X12" s="252" t="s">
        <v>40</v>
      </c>
      <c r="Y12" s="294" t="s">
        <v>41</v>
      </c>
      <c r="Z12" s="252" t="s">
        <v>42</v>
      </c>
      <c r="AA12" s="257" t="s">
        <v>41</v>
      </c>
      <c r="AB12" s="252" t="s">
        <v>43</v>
      </c>
      <c r="AC12" s="300"/>
      <c r="AD12" s="306" t="s">
        <v>44</v>
      </c>
      <c r="AE12" s="307" t="s">
        <v>45</v>
      </c>
      <c r="AF12" s="309" t="s">
        <v>46</v>
      </c>
      <c r="AG12" s="257" t="s">
        <v>41</v>
      </c>
      <c r="AH12" s="252" t="s">
        <v>47</v>
      </c>
      <c r="AI12" s="284"/>
      <c r="AJ12" s="284"/>
      <c r="AK12" s="284"/>
      <c r="AL12" s="284"/>
      <c r="AM12" s="287"/>
      <c r="AN12" s="289"/>
      <c r="AO12" s="290"/>
      <c r="AP12" s="282"/>
      <c r="AQ12" s="282"/>
      <c r="AR12" s="297"/>
      <c r="AS12" s="282"/>
      <c r="AT12" s="282"/>
      <c r="AU12" s="282"/>
      <c r="AV12" s="282"/>
      <c r="AW12" s="287"/>
      <c r="AX12" s="294" t="s">
        <v>48</v>
      </c>
      <c r="AY12" s="313" t="s">
        <v>49</v>
      </c>
      <c r="AZ12" s="315" t="s">
        <v>50</v>
      </c>
      <c r="BA12" s="317" t="s">
        <v>51</v>
      </c>
      <c r="BB12" s="257" t="s">
        <v>47</v>
      </c>
      <c r="BC12" s="323" t="s">
        <v>52</v>
      </c>
      <c r="BD12" s="321" t="s">
        <v>94</v>
      </c>
      <c r="BE12" s="304"/>
      <c r="BF12" s="310"/>
      <c r="BG12" s="7"/>
    </row>
    <row r="13" spans="1:59" ht="45" customHeight="1" thickBot="1" x14ac:dyDescent="0.45">
      <c r="A13" s="5"/>
      <c r="B13" s="261"/>
      <c r="C13" s="263"/>
      <c r="D13" s="180" t="s">
        <v>53</v>
      </c>
      <c r="E13" s="181" t="s">
        <v>54</v>
      </c>
      <c r="F13" s="163" t="s">
        <v>55</v>
      </c>
      <c r="G13" s="170" t="s">
        <v>56</v>
      </c>
      <c r="H13" s="172" t="s">
        <v>57</v>
      </c>
      <c r="I13" s="177" t="s">
        <v>58</v>
      </c>
      <c r="J13" s="172" t="s">
        <v>59</v>
      </c>
      <c r="K13" s="173" t="s">
        <v>41</v>
      </c>
      <c r="L13" s="174" t="s">
        <v>90</v>
      </c>
      <c r="M13" s="175" t="s">
        <v>41</v>
      </c>
      <c r="N13" s="174" t="s">
        <v>90</v>
      </c>
      <c r="O13" s="175" t="s">
        <v>41</v>
      </c>
      <c r="P13" s="174" t="s">
        <v>90</v>
      </c>
      <c r="Q13" s="176" t="s">
        <v>41</v>
      </c>
      <c r="R13" s="174" t="s">
        <v>90</v>
      </c>
      <c r="S13" s="293"/>
      <c r="T13" s="169" t="s">
        <v>91</v>
      </c>
      <c r="U13" s="258"/>
      <c r="V13" s="253"/>
      <c r="W13" s="258"/>
      <c r="X13" s="253"/>
      <c r="Y13" s="295"/>
      <c r="Z13" s="256"/>
      <c r="AA13" s="258"/>
      <c r="AB13" s="253"/>
      <c r="AC13" s="301"/>
      <c r="AD13" s="258"/>
      <c r="AE13" s="308"/>
      <c r="AF13" s="256"/>
      <c r="AG13" s="258"/>
      <c r="AH13" s="253"/>
      <c r="AI13" s="285"/>
      <c r="AJ13" s="285"/>
      <c r="AK13" s="285"/>
      <c r="AL13" s="285"/>
      <c r="AM13" s="288"/>
      <c r="AN13" s="170" t="s">
        <v>41</v>
      </c>
      <c r="AO13" s="171" t="s">
        <v>60</v>
      </c>
      <c r="AP13" s="283"/>
      <c r="AQ13" s="283"/>
      <c r="AR13" s="298"/>
      <c r="AS13" s="283"/>
      <c r="AT13" s="283"/>
      <c r="AU13" s="283"/>
      <c r="AV13" s="283"/>
      <c r="AW13" s="288"/>
      <c r="AX13" s="295"/>
      <c r="AY13" s="314"/>
      <c r="AZ13" s="316"/>
      <c r="BA13" s="318"/>
      <c r="BB13" s="258"/>
      <c r="BC13" s="324"/>
      <c r="BD13" s="322"/>
      <c r="BE13" s="305"/>
      <c r="BF13" s="311"/>
      <c r="BG13" s="7"/>
    </row>
    <row r="14" spans="1:59" s="21" customFormat="1" ht="33" customHeight="1" x14ac:dyDescent="0.4">
      <c r="A14" s="18"/>
      <c r="B14" s="22" t="str">
        <f>IFERROR(D14/C14,"")</f>
        <v/>
      </c>
      <c r="C14" s="102">
        <f>'کراچی ریجن'!C36</f>
        <v>0</v>
      </c>
      <c r="D14" s="80">
        <f>SUM(E14:H14)</f>
        <v>0</v>
      </c>
      <c r="E14" s="103">
        <f>'کراچی ریجن'!E36</f>
        <v>0</v>
      </c>
      <c r="F14" s="103">
        <f>'کراچی ریجن'!F36</f>
        <v>0</v>
      </c>
      <c r="G14" s="104">
        <f>'کراچی ریجن'!G36</f>
        <v>0</v>
      </c>
      <c r="H14" s="102">
        <f>'کراچی ریجن'!H36</f>
        <v>0</v>
      </c>
      <c r="I14" s="105">
        <f>'کراچی ریجن'!I36</f>
        <v>0</v>
      </c>
      <c r="J14" s="102">
        <f>'کراچی ریجن'!J36</f>
        <v>0</v>
      </c>
      <c r="K14" s="104">
        <f>'کراچی ریجن'!K36</f>
        <v>0</v>
      </c>
      <c r="L14" s="102">
        <f>'کراچی ریجن'!L36</f>
        <v>0</v>
      </c>
      <c r="M14" s="105">
        <f>'کراچی ریجن'!M36</f>
        <v>0</v>
      </c>
      <c r="N14" s="106">
        <f>'کراچی ریجن'!N36</f>
        <v>0</v>
      </c>
      <c r="O14" s="106">
        <f>'کراچی ریجن'!O36</f>
        <v>0</v>
      </c>
      <c r="P14" s="106">
        <f>'کراچی ریجن'!P36</f>
        <v>0</v>
      </c>
      <c r="Q14" s="106">
        <f>'کراچی ریجن'!Q36</f>
        <v>0</v>
      </c>
      <c r="R14" s="102">
        <f>'کراچی ریجن'!R36</f>
        <v>0</v>
      </c>
      <c r="S14" s="104">
        <f>'کراچی ریجن'!S36</f>
        <v>0</v>
      </c>
      <c r="T14" s="179">
        <f>'کراچی ریجن'!T36</f>
        <v>0</v>
      </c>
      <c r="U14" s="105">
        <f>'کراچی ریجن'!U36</f>
        <v>0</v>
      </c>
      <c r="V14" s="102">
        <f>'کراچی ریجن'!V36</f>
        <v>0</v>
      </c>
      <c r="W14" s="105">
        <f>'کراچی ریجن'!W36</f>
        <v>0</v>
      </c>
      <c r="X14" s="102">
        <f>'کراچی ریجن'!X36</f>
        <v>0</v>
      </c>
      <c r="Y14" s="105">
        <f>'کراچی ریجن'!Y36</f>
        <v>0</v>
      </c>
      <c r="Z14" s="102">
        <f>'کراچی ریجن'!Z36</f>
        <v>0</v>
      </c>
      <c r="AA14" s="105">
        <f>'کراچی ریجن'!AA36</f>
        <v>0</v>
      </c>
      <c r="AB14" s="102">
        <f>'کراچی ریجن'!AB36</f>
        <v>0</v>
      </c>
      <c r="AC14" s="104">
        <f>'کراچی ریجن'!AC36</f>
        <v>0</v>
      </c>
      <c r="AD14" s="105">
        <f>'کراچی ریجن'!AD36</f>
        <v>0</v>
      </c>
      <c r="AE14" s="106">
        <f>'کراچی ریجن'!AE36</f>
        <v>0</v>
      </c>
      <c r="AF14" s="102">
        <f>'کراچی ریجن'!AF36</f>
        <v>0</v>
      </c>
      <c r="AG14" s="105">
        <f>'کراچی ریجن'!AG36</f>
        <v>0</v>
      </c>
      <c r="AH14" s="102">
        <f>'کراچی ریجن'!AH36</f>
        <v>0</v>
      </c>
      <c r="AI14" s="107">
        <f>'کراچی ریجن'!AI36</f>
        <v>0</v>
      </c>
      <c r="AJ14" s="107">
        <f>'کراچی ریجن'!AJ36</f>
        <v>0</v>
      </c>
      <c r="AK14" s="107">
        <f>'کراچی ریجن'!AK36</f>
        <v>0</v>
      </c>
      <c r="AL14" s="107">
        <f>'کراچی ریجن'!AL36</f>
        <v>0</v>
      </c>
      <c r="AM14" s="107">
        <f>'کراچی ریجن'!AM36</f>
        <v>0</v>
      </c>
      <c r="AN14" s="104">
        <f>'کراچی ریجن'!AN36</f>
        <v>0</v>
      </c>
      <c r="AO14" s="108">
        <f>'کراچی ریجن'!AO36</f>
        <v>0</v>
      </c>
      <c r="AP14" s="107">
        <f>'کراچی ریجن'!AP36</f>
        <v>0</v>
      </c>
      <c r="AQ14" s="107">
        <f>'کراچی ریجن'!AQ36</f>
        <v>0</v>
      </c>
      <c r="AR14" s="107">
        <f>'کراچی ریجن'!AR36</f>
        <v>0</v>
      </c>
      <c r="AS14" s="107">
        <f>'کراچی ریجن'!AS36</f>
        <v>0</v>
      </c>
      <c r="AT14" s="107">
        <f>'کراچی ریجن'!AT36</f>
        <v>0</v>
      </c>
      <c r="AU14" s="107">
        <f>'کراچی ریجن'!AU36</f>
        <v>0</v>
      </c>
      <c r="AV14" s="107">
        <f>'کراچی ریجن'!AV36</f>
        <v>0</v>
      </c>
      <c r="AW14" s="109">
        <f>'کراچی ریجن'!AW36</f>
        <v>0</v>
      </c>
      <c r="AX14" s="80">
        <f>SUM(AY14:BA14)</f>
        <v>0</v>
      </c>
      <c r="AY14" s="110">
        <f>'کراچی ریجن'!AY36</f>
        <v>0</v>
      </c>
      <c r="AZ14" s="106">
        <f>'کراچی ریجن'!AZ36</f>
        <v>0</v>
      </c>
      <c r="BA14" s="102">
        <f>'کراچی ریجن'!BA36</f>
        <v>0</v>
      </c>
      <c r="BB14" s="105">
        <f>'کراچی ریجن'!BB36</f>
        <v>0</v>
      </c>
      <c r="BC14" s="111">
        <f>'کراچی ریجن'!BC36</f>
        <v>0</v>
      </c>
      <c r="BD14" s="160">
        <f>COUNTA('کراچی ریجن'!BD14:BD35)</f>
        <v>0</v>
      </c>
      <c r="BE14" s="76" t="s">
        <v>61</v>
      </c>
      <c r="BF14" s="19">
        <v>1</v>
      </c>
      <c r="BG14" s="20"/>
    </row>
    <row r="15" spans="1:59" s="21" customFormat="1" ht="33" customHeight="1" x14ac:dyDescent="0.4">
      <c r="A15" s="18"/>
      <c r="B15" s="22" t="str">
        <f>IFERROR(D15/C15,"")</f>
        <v/>
      </c>
      <c r="C15" s="102">
        <f>'حیدرآباد ریجن'!C37</f>
        <v>0</v>
      </c>
      <c r="D15" s="80">
        <f t="shared" ref="D15:D29" si="0">SUM(E15:H15)</f>
        <v>0</v>
      </c>
      <c r="E15" s="103">
        <f>'حیدرآباد ریجن'!E37</f>
        <v>0</v>
      </c>
      <c r="F15" s="103">
        <f>'حیدرآباد ریجن'!F37</f>
        <v>0</v>
      </c>
      <c r="G15" s="104">
        <f>'حیدرآباد ریجن'!G37</f>
        <v>0</v>
      </c>
      <c r="H15" s="102">
        <f>'حیدرآباد ریجن'!H37</f>
        <v>0</v>
      </c>
      <c r="I15" s="105">
        <f>'حیدرآباد ریجن'!I37</f>
        <v>0</v>
      </c>
      <c r="J15" s="102">
        <f>'حیدرآباد ریجن'!J37</f>
        <v>0</v>
      </c>
      <c r="K15" s="104">
        <f>'حیدرآباد ریجن'!K37</f>
        <v>0</v>
      </c>
      <c r="L15" s="102">
        <f>'حیدرآباد ریجن'!L37</f>
        <v>0</v>
      </c>
      <c r="M15" s="105">
        <f>'حیدرآباد ریجن'!M37</f>
        <v>0</v>
      </c>
      <c r="N15" s="106">
        <f>'حیدرآباد ریجن'!N37</f>
        <v>0</v>
      </c>
      <c r="O15" s="106">
        <f>'حیدرآباد ریجن'!O37</f>
        <v>0</v>
      </c>
      <c r="P15" s="106">
        <f>'حیدرآباد ریجن'!P37</f>
        <v>0</v>
      </c>
      <c r="Q15" s="106">
        <f>'حیدرآباد ریجن'!Q37</f>
        <v>0</v>
      </c>
      <c r="R15" s="102">
        <f>'حیدرآباد ریجن'!R37</f>
        <v>0</v>
      </c>
      <c r="S15" s="104">
        <f>'حیدرآباد ریجن'!S37</f>
        <v>0</v>
      </c>
      <c r="T15" s="105">
        <f>'حیدرآباد ریجن'!T37</f>
        <v>0</v>
      </c>
      <c r="U15" s="105">
        <f>'حیدرآباد ریجن'!U37</f>
        <v>0</v>
      </c>
      <c r="V15" s="102">
        <f>'حیدرآباد ریجن'!V37</f>
        <v>0</v>
      </c>
      <c r="W15" s="105">
        <f>'حیدرآباد ریجن'!W37</f>
        <v>0</v>
      </c>
      <c r="X15" s="102">
        <f>'حیدرآباد ریجن'!X37</f>
        <v>0</v>
      </c>
      <c r="Y15" s="105">
        <f>'حیدرآباد ریجن'!Y37</f>
        <v>0</v>
      </c>
      <c r="Z15" s="102">
        <f>'حیدرآباد ریجن'!Z37</f>
        <v>0</v>
      </c>
      <c r="AA15" s="105">
        <f>'حیدرآباد ریجن'!AA37</f>
        <v>0</v>
      </c>
      <c r="AB15" s="102">
        <f>'حیدرآباد ریجن'!AB37</f>
        <v>0</v>
      </c>
      <c r="AC15" s="104">
        <f>'حیدرآباد ریجن'!AC37</f>
        <v>0</v>
      </c>
      <c r="AD15" s="105">
        <f>'حیدرآباد ریجن'!AD37</f>
        <v>0</v>
      </c>
      <c r="AE15" s="106">
        <f>'حیدرآباد ریجن'!AE37</f>
        <v>0</v>
      </c>
      <c r="AF15" s="102">
        <f>'حیدرآباد ریجن'!AF37</f>
        <v>0</v>
      </c>
      <c r="AG15" s="105">
        <f>'حیدرآباد ریجن'!AG37</f>
        <v>0</v>
      </c>
      <c r="AH15" s="102">
        <f>'حیدرآباد ریجن'!AH37</f>
        <v>0</v>
      </c>
      <c r="AI15" s="107">
        <f>'حیدرآباد ریجن'!AI37</f>
        <v>0</v>
      </c>
      <c r="AJ15" s="107">
        <f>'حیدرآباد ریجن'!AJ37</f>
        <v>0</v>
      </c>
      <c r="AK15" s="107">
        <f>'حیدرآباد ریجن'!AK37</f>
        <v>0</v>
      </c>
      <c r="AL15" s="107">
        <f>'حیدرآباد ریجن'!AL37</f>
        <v>0</v>
      </c>
      <c r="AM15" s="107">
        <f>'حیدرآباد ریجن'!AM37</f>
        <v>0</v>
      </c>
      <c r="AN15" s="104">
        <f>'حیدرآباد ریجن'!AN37</f>
        <v>0</v>
      </c>
      <c r="AO15" s="108">
        <f>'حیدرآباد ریجن'!AO37</f>
        <v>0</v>
      </c>
      <c r="AP15" s="107">
        <f>'حیدرآباد ریجن'!AP37</f>
        <v>0</v>
      </c>
      <c r="AQ15" s="107">
        <f>'حیدرآباد ریجن'!AQ37</f>
        <v>0</v>
      </c>
      <c r="AR15" s="107">
        <f>'حیدرآباد ریجن'!AR37</f>
        <v>0</v>
      </c>
      <c r="AS15" s="107">
        <f>'حیدرآباد ریجن'!AS37</f>
        <v>0</v>
      </c>
      <c r="AT15" s="107">
        <f>'حیدرآباد ریجن'!AT37</f>
        <v>0</v>
      </c>
      <c r="AU15" s="107">
        <f>'حیدرآباد ریجن'!AU37</f>
        <v>0</v>
      </c>
      <c r="AV15" s="107">
        <f>'حیدرآباد ریجن'!AV37</f>
        <v>0</v>
      </c>
      <c r="AW15" s="109">
        <f>'حیدرآباد ریجن'!AW37</f>
        <v>0</v>
      </c>
      <c r="AX15" s="80">
        <f t="shared" ref="AX15" si="1">SUM(AY15:BA15)</f>
        <v>0</v>
      </c>
      <c r="AY15" s="110">
        <f>'حیدرآباد ریجن'!AY37</f>
        <v>0</v>
      </c>
      <c r="AZ15" s="106">
        <f>'حیدرآباد ریجن'!AZ37</f>
        <v>0</v>
      </c>
      <c r="BA15" s="102">
        <f>'حیدرآباد ریجن'!BA37</f>
        <v>0</v>
      </c>
      <c r="BB15" s="105">
        <f>'حیدرآباد ریجن'!BB37</f>
        <v>0</v>
      </c>
      <c r="BC15" s="111">
        <f>'حیدرآباد ریجن'!BC37</f>
        <v>0</v>
      </c>
      <c r="BD15" s="161">
        <f>COUNTA('حیدرآباد ریجن'!BD14:BD36)</f>
        <v>0</v>
      </c>
      <c r="BE15" s="77" t="s">
        <v>62</v>
      </c>
      <c r="BF15" s="35">
        <f>BF14+1</f>
        <v>2</v>
      </c>
      <c r="BG15" s="20"/>
    </row>
    <row r="16" spans="1:59" ht="33" customHeight="1" x14ac:dyDescent="0.4">
      <c r="A16" s="18"/>
      <c r="B16" s="22" t="str">
        <f t="shared" ref="B16:B18" si="2">IFERROR(D16/C16,"")</f>
        <v/>
      </c>
      <c r="C16" s="102">
        <f>'ملتان ریجن'!C37</f>
        <v>0</v>
      </c>
      <c r="D16" s="80">
        <f t="shared" si="0"/>
        <v>0</v>
      </c>
      <c r="E16" s="103">
        <f>'ملتان ریجن'!E37</f>
        <v>0</v>
      </c>
      <c r="F16" s="103">
        <f>'ملتان ریجن'!F37</f>
        <v>0</v>
      </c>
      <c r="G16" s="104">
        <f>'ملتان ریجن'!G37</f>
        <v>0</v>
      </c>
      <c r="H16" s="102">
        <f>'ملتان ریجن'!H37</f>
        <v>0</v>
      </c>
      <c r="I16" s="105">
        <f>'ملتان ریجن'!I37</f>
        <v>0</v>
      </c>
      <c r="J16" s="102">
        <f>'ملتان ریجن'!J37</f>
        <v>0</v>
      </c>
      <c r="K16" s="104">
        <f>'ملتان ریجن'!K37</f>
        <v>0</v>
      </c>
      <c r="L16" s="102">
        <f>'ملتان ریجن'!L37</f>
        <v>0</v>
      </c>
      <c r="M16" s="105">
        <f>'ملتان ریجن'!M37</f>
        <v>0</v>
      </c>
      <c r="N16" s="106">
        <f>'ملتان ریجن'!N37</f>
        <v>0</v>
      </c>
      <c r="O16" s="106">
        <f>'ملتان ریجن'!O37</f>
        <v>0</v>
      </c>
      <c r="P16" s="106">
        <f>'ملتان ریجن'!P37</f>
        <v>0</v>
      </c>
      <c r="Q16" s="106">
        <f>'ملتان ریجن'!Q37</f>
        <v>0</v>
      </c>
      <c r="R16" s="102">
        <f>'ملتان ریجن'!R37</f>
        <v>0</v>
      </c>
      <c r="S16" s="104">
        <f>'ملتان ریجن'!S37</f>
        <v>0</v>
      </c>
      <c r="T16" s="105">
        <f>'ملتان ریجن'!T37</f>
        <v>0</v>
      </c>
      <c r="U16" s="105">
        <f>'ملتان ریجن'!U37</f>
        <v>0</v>
      </c>
      <c r="V16" s="102">
        <f>'ملتان ریجن'!V37</f>
        <v>0</v>
      </c>
      <c r="W16" s="105">
        <f>'ملتان ریجن'!W37</f>
        <v>0</v>
      </c>
      <c r="X16" s="102">
        <f>'ملتان ریجن'!X37</f>
        <v>0</v>
      </c>
      <c r="Y16" s="105">
        <f>'ملتان ریجن'!Y37</f>
        <v>0</v>
      </c>
      <c r="Z16" s="102">
        <f>'ملتان ریجن'!Z37</f>
        <v>0</v>
      </c>
      <c r="AA16" s="105">
        <f>'ملتان ریجن'!AA37</f>
        <v>0</v>
      </c>
      <c r="AB16" s="102">
        <f>'ملتان ریجن'!AB37</f>
        <v>0</v>
      </c>
      <c r="AC16" s="104">
        <f>'ملتان ریجن'!AC37</f>
        <v>0</v>
      </c>
      <c r="AD16" s="105">
        <f>'ملتان ریجن'!AD37</f>
        <v>0</v>
      </c>
      <c r="AE16" s="106">
        <f>'ملتان ریجن'!AE37</f>
        <v>0</v>
      </c>
      <c r="AF16" s="102">
        <f>'ملتان ریجن'!AF37</f>
        <v>0</v>
      </c>
      <c r="AG16" s="105">
        <f>'ملتان ریجن'!AG37</f>
        <v>0</v>
      </c>
      <c r="AH16" s="102">
        <f>'ملتان ریجن'!AH37</f>
        <v>0</v>
      </c>
      <c r="AI16" s="107">
        <f>'ملتان ریجن'!AI37</f>
        <v>0</v>
      </c>
      <c r="AJ16" s="107">
        <f>'ملتان ریجن'!AJ37</f>
        <v>0</v>
      </c>
      <c r="AK16" s="107">
        <f>'ملتان ریجن'!AK37</f>
        <v>0</v>
      </c>
      <c r="AL16" s="107">
        <f>'ملتان ریجن'!AL37</f>
        <v>0</v>
      </c>
      <c r="AM16" s="107">
        <f>'ملتان ریجن'!AM37</f>
        <v>0</v>
      </c>
      <c r="AN16" s="104">
        <f>'ملتان ریجن'!AN37</f>
        <v>0</v>
      </c>
      <c r="AO16" s="108">
        <f>'ملتان ریجن'!AO37</f>
        <v>0</v>
      </c>
      <c r="AP16" s="107">
        <f>'ملتان ریجن'!AP37</f>
        <v>0</v>
      </c>
      <c r="AQ16" s="107">
        <f>'ملتان ریجن'!AQ37</f>
        <v>0</v>
      </c>
      <c r="AR16" s="107">
        <f>'ملتان ریجن'!AR37</f>
        <v>0</v>
      </c>
      <c r="AS16" s="107">
        <f>'ملتان ریجن'!AS37</f>
        <v>0</v>
      </c>
      <c r="AT16" s="107">
        <f>'ملتان ریجن'!AT37</f>
        <v>0</v>
      </c>
      <c r="AU16" s="107">
        <f>'ملتان ریجن'!AU37</f>
        <v>0</v>
      </c>
      <c r="AV16" s="107">
        <f>'ملتان ریجن'!AV37</f>
        <v>0</v>
      </c>
      <c r="AW16" s="109">
        <f>'ملتان ریجن'!AW37</f>
        <v>0</v>
      </c>
      <c r="AX16" s="80">
        <f t="shared" ref="AX16" si="3">SUM(AY16:BA16)</f>
        <v>0</v>
      </c>
      <c r="AY16" s="110">
        <f>'ملتان ریجن'!AY37</f>
        <v>0</v>
      </c>
      <c r="AZ16" s="106">
        <f>'ملتان ریجن'!AZ37</f>
        <v>0</v>
      </c>
      <c r="BA16" s="102">
        <f>'ملتان ریجن'!BA37</f>
        <v>0</v>
      </c>
      <c r="BB16" s="105">
        <f>'ملتان ریجن'!BB37</f>
        <v>0</v>
      </c>
      <c r="BC16" s="111">
        <f>'ملتان ریجن'!BC37</f>
        <v>0</v>
      </c>
      <c r="BD16" s="161">
        <f>COUNTA('ملتان ریجن'!BD14:BD36)</f>
        <v>0</v>
      </c>
      <c r="BE16" s="77" t="s">
        <v>63</v>
      </c>
      <c r="BF16" s="35">
        <f t="shared" ref="BF16:BF28" si="4">BF15+1</f>
        <v>3</v>
      </c>
      <c r="BG16" s="7"/>
    </row>
    <row r="17" spans="1:59" ht="33" customHeight="1" x14ac:dyDescent="0.4">
      <c r="A17" s="36"/>
      <c r="B17" s="22" t="str">
        <f t="shared" si="2"/>
        <v/>
      </c>
      <c r="C17" s="102">
        <f>'فیصل آباد ریجن'!C36</f>
        <v>0</v>
      </c>
      <c r="D17" s="80">
        <f t="shared" si="0"/>
        <v>0</v>
      </c>
      <c r="E17" s="103">
        <f>'فیصل آباد ریجن'!E36</f>
        <v>0</v>
      </c>
      <c r="F17" s="103">
        <f>'فیصل آباد ریجن'!F36</f>
        <v>0</v>
      </c>
      <c r="G17" s="104">
        <f>'فیصل آباد ریجن'!G36</f>
        <v>0</v>
      </c>
      <c r="H17" s="102">
        <f>'فیصل آباد ریجن'!H36</f>
        <v>0</v>
      </c>
      <c r="I17" s="105">
        <f>'فیصل آباد ریجن'!I36</f>
        <v>0</v>
      </c>
      <c r="J17" s="102">
        <f>'فیصل آباد ریجن'!J36</f>
        <v>0</v>
      </c>
      <c r="K17" s="104">
        <f>'فیصل آباد ریجن'!K36</f>
        <v>0</v>
      </c>
      <c r="L17" s="102">
        <f>'فیصل آباد ریجن'!L36</f>
        <v>0</v>
      </c>
      <c r="M17" s="105">
        <f>'فیصل آباد ریجن'!M36</f>
        <v>0</v>
      </c>
      <c r="N17" s="106">
        <f>'فیصل آباد ریجن'!N36</f>
        <v>0</v>
      </c>
      <c r="O17" s="106">
        <f>'فیصل آباد ریجن'!O36</f>
        <v>0</v>
      </c>
      <c r="P17" s="106">
        <f>'فیصل آباد ریجن'!P36</f>
        <v>0</v>
      </c>
      <c r="Q17" s="106">
        <f>'فیصل آباد ریجن'!Q36</f>
        <v>0</v>
      </c>
      <c r="R17" s="102">
        <f>'فیصل آباد ریجن'!R36</f>
        <v>0</v>
      </c>
      <c r="S17" s="104">
        <f>'فیصل آباد ریجن'!S36</f>
        <v>0</v>
      </c>
      <c r="T17" s="105">
        <f>'فیصل آباد ریجن'!T36</f>
        <v>0</v>
      </c>
      <c r="U17" s="105">
        <f>'فیصل آباد ریجن'!U36</f>
        <v>0</v>
      </c>
      <c r="V17" s="102">
        <f>'فیصل آباد ریجن'!V36</f>
        <v>0</v>
      </c>
      <c r="W17" s="105">
        <f>'فیصل آباد ریجن'!W36</f>
        <v>0</v>
      </c>
      <c r="X17" s="102">
        <f>'فیصل آباد ریجن'!X36</f>
        <v>0</v>
      </c>
      <c r="Y17" s="105">
        <f>'فیصل آباد ریجن'!Y36</f>
        <v>0</v>
      </c>
      <c r="Z17" s="102">
        <f>'فیصل آباد ریجن'!Z36</f>
        <v>0</v>
      </c>
      <c r="AA17" s="105">
        <f>'فیصل آباد ریجن'!AA36</f>
        <v>0</v>
      </c>
      <c r="AB17" s="102">
        <f>'فیصل آباد ریجن'!AB36</f>
        <v>0</v>
      </c>
      <c r="AC17" s="104">
        <f>'فیصل آباد ریجن'!AC36</f>
        <v>0</v>
      </c>
      <c r="AD17" s="105">
        <f>'فیصل آباد ریجن'!AD36</f>
        <v>0</v>
      </c>
      <c r="AE17" s="106">
        <f>'فیصل آباد ریجن'!AE36</f>
        <v>0</v>
      </c>
      <c r="AF17" s="102">
        <f>'فیصل آباد ریجن'!AF36</f>
        <v>0</v>
      </c>
      <c r="AG17" s="105">
        <f>'فیصل آباد ریجن'!AG36</f>
        <v>0</v>
      </c>
      <c r="AH17" s="102">
        <f>'فیصل آباد ریجن'!AH36</f>
        <v>0</v>
      </c>
      <c r="AI17" s="107">
        <f>'فیصل آباد ریجن'!AI36</f>
        <v>0</v>
      </c>
      <c r="AJ17" s="107">
        <f>'فیصل آباد ریجن'!AJ36</f>
        <v>0</v>
      </c>
      <c r="AK17" s="107">
        <f>'فیصل آباد ریجن'!AK36</f>
        <v>0</v>
      </c>
      <c r="AL17" s="107">
        <f>'فیصل آباد ریجن'!AL36</f>
        <v>0</v>
      </c>
      <c r="AM17" s="107">
        <f>'فیصل آباد ریجن'!AM36</f>
        <v>0</v>
      </c>
      <c r="AN17" s="104">
        <f>'فیصل آباد ریجن'!AN36</f>
        <v>0</v>
      </c>
      <c r="AO17" s="108">
        <f>'فیصل آباد ریجن'!AO36</f>
        <v>0</v>
      </c>
      <c r="AP17" s="107">
        <f>'فیصل آباد ریجن'!AP36</f>
        <v>0</v>
      </c>
      <c r="AQ17" s="107">
        <f>'فیصل آباد ریجن'!AQ36</f>
        <v>0</v>
      </c>
      <c r="AR17" s="107">
        <f>'فیصل آباد ریجن'!AR36</f>
        <v>0</v>
      </c>
      <c r="AS17" s="107">
        <f>'فیصل آباد ریجن'!AS36</f>
        <v>0</v>
      </c>
      <c r="AT17" s="107">
        <f>'فیصل آباد ریجن'!AT36</f>
        <v>0</v>
      </c>
      <c r="AU17" s="107">
        <f>'فیصل آباد ریجن'!AU36</f>
        <v>0</v>
      </c>
      <c r="AV17" s="107">
        <f>'فیصل آباد ریجن'!AV36</f>
        <v>0</v>
      </c>
      <c r="AW17" s="109">
        <f>'فیصل آباد ریجن'!AW36</f>
        <v>0</v>
      </c>
      <c r="AX17" s="80">
        <f t="shared" ref="AX17" si="5">SUM(AY17:BA17)</f>
        <v>0</v>
      </c>
      <c r="AY17" s="110">
        <f>'فیصل آباد ریجن'!AY36</f>
        <v>0</v>
      </c>
      <c r="AZ17" s="106">
        <f>'فیصل آباد ریجن'!AZ36</f>
        <v>0</v>
      </c>
      <c r="BA17" s="102">
        <f>'فیصل آباد ریجن'!BA36</f>
        <v>0</v>
      </c>
      <c r="BB17" s="105">
        <f>'فیصل آباد ریجن'!BB36</f>
        <v>0</v>
      </c>
      <c r="BC17" s="111">
        <f>'فیصل آباد ریجن'!BC36</f>
        <v>0</v>
      </c>
      <c r="BD17" s="161">
        <f>COUNTA('فیصل آباد ریجن'!BD14:BD35)</f>
        <v>0</v>
      </c>
      <c r="BE17" s="77" t="s">
        <v>64</v>
      </c>
      <c r="BF17" s="35">
        <f t="shared" si="4"/>
        <v>4</v>
      </c>
      <c r="BG17" s="7"/>
    </row>
    <row r="18" spans="1:59" ht="33" customHeight="1" x14ac:dyDescent="0.4">
      <c r="A18" s="36"/>
      <c r="B18" s="22" t="str">
        <f t="shared" si="2"/>
        <v/>
      </c>
      <c r="C18" s="119">
        <f>'لاہور ریجن'!C37</f>
        <v>0</v>
      </c>
      <c r="D18" s="80">
        <f t="shared" ref="D18:D28" si="6">SUM(E18:H18)</f>
        <v>0</v>
      </c>
      <c r="E18" s="103">
        <f>'لاہور ریجن'!E37</f>
        <v>0</v>
      </c>
      <c r="F18" s="103">
        <f>'لاہور ریجن'!F37</f>
        <v>0</v>
      </c>
      <c r="G18" s="104">
        <f>'لاہور ریجن'!G37</f>
        <v>0</v>
      </c>
      <c r="H18" s="102">
        <f>'لاہور ریجن'!H37</f>
        <v>0</v>
      </c>
      <c r="I18" s="113">
        <f>'لاہور ریجن'!I37</f>
        <v>0</v>
      </c>
      <c r="J18" s="112">
        <f>'لاہور ریجن'!J37</f>
        <v>0</v>
      </c>
      <c r="K18" s="114">
        <f>'لاہور ریجن'!K37</f>
        <v>0</v>
      </c>
      <c r="L18" s="112">
        <f>'لاہور ریجن'!L37</f>
        <v>0</v>
      </c>
      <c r="M18" s="113">
        <f>'لاہور ریجن'!M37</f>
        <v>0</v>
      </c>
      <c r="N18" s="115">
        <f>'لاہور ریجن'!N37</f>
        <v>0</v>
      </c>
      <c r="O18" s="115">
        <f>'لاہور ریجن'!O37</f>
        <v>0</v>
      </c>
      <c r="P18" s="115">
        <f>'لاہور ریجن'!P37</f>
        <v>0</v>
      </c>
      <c r="Q18" s="115">
        <f>'لاہور ریجن'!Q37</f>
        <v>0</v>
      </c>
      <c r="R18" s="112">
        <f>'لاہور ریجن'!R37</f>
        <v>0</v>
      </c>
      <c r="S18" s="114">
        <f>'لاہور ریجن'!S37</f>
        <v>0</v>
      </c>
      <c r="T18" s="113">
        <f>'لاہور ریجن'!T37</f>
        <v>0</v>
      </c>
      <c r="U18" s="113">
        <f>'لاہور ریجن'!U37</f>
        <v>0</v>
      </c>
      <c r="V18" s="112">
        <f>'لاہور ریجن'!V37</f>
        <v>0</v>
      </c>
      <c r="W18" s="113">
        <f>'لاہور ریجن'!W37</f>
        <v>0</v>
      </c>
      <c r="X18" s="112">
        <f>'لاہور ریجن'!X37</f>
        <v>0</v>
      </c>
      <c r="Y18" s="113">
        <f>'لاہور ریجن'!Y37</f>
        <v>0</v>
      </c>
      <c r="Z18" s="112">
        <f>'لاہور ریجن'!Z37</f>
        <v>0</v>
      </c>
      <c r="AA18" s="113">
        <f>'لاہور ریجن'!AA37</f>
        <v>0</v>
      </c>
      <c r="AB18" s="112">
        <f>'لاہور ریجن'!AB37</f>
        <v>0</v>
      </c>
      <c r="AC18" s="114">
        <f>'لاہور ریجن'!AC37</f>
        <v>0</v>
      </c>
      <c r="AD18" s="113">
        <f>'لاہور ریجن'!AD37</f>
        <v>0</v>
      </c>
      <c r="AE18" s="115">
        <f>'لاہور ریجن'!AE37</f>
        <v>0</v>
      </c>
      <c r="AF18" s="112">
        <f>'لاہور ریجن'!AF37</f>
        <v>0</v>
      </c>
      <c r="AG18" s="113">
        <f>'لاہور ریجن'!AG37</f>
        <v>0</v>
      </c>
      <c r="AH18" s="112">
        <f>'لاہور ریجن'!AH37</f>
        <v>0</v>
      </c>
      <c r="AI18" s="116">
        <f>'لاہور ریجن'!AI37</f>
        <v>0</v>
      </c>
      <c r="AJ18" s="116">
        <f>'لاہور ریجن'!AJ37</f>
        <v>0</v>
      </c>
      <c r="AK18" s="116">
        <f>'لاہور ریجن'!AK37</f>
        <v>0</v>
      </c>
      <c r="AL18" s="116">
        <f>'لاہور ریجن'!AL37</f>
        <v>0</v>
      </c>
      <c r="AM18" s="116">
        <f>'لاہور ریجن'!AM37</f>
        <v>0</v>
      </c>
      <c r="AN18" s="114">
        <f>'لاہور ریجن'!AN37</f>
        <v>0</v>
      </c>
      <c r="AO18" s="117">
        <f>'لاہور ریجن'!AO37</f>
        <v>0</v>
      </c>
      <c r="AP18" s="116">
        <f>'لاہور ریجن'!AP37</f>
        <v>0</v>
      </c>
      <c r="AQ18" s="116">
        <f>'لاہور ریجن'!AQ37</f>
        <v>0</v>
      </c>
      <c r="AR18" s="116">
        <f>'لاہور ریجن'!AR37</f>
        <v>0</v>
      </c>
      <c r="AS18" s="116">
        <f>'لاہور ریجن'!AS37</f>
        <v>0</v>
      </c>
      <c r="AT18" s="116">
        <f>'لاہور ریجن'!AT37</f>
        <v>0</v>
      </c>
      <c r="AU18" s="116">
        <f>'لاہور ریجن'!AU37</f>
        <v>0</v>
      </c>
      <c r="AV18" s="116">
        <f>'لاہور ریجن'!AV37</f>
        <v>0</v>
      </c>
      <c r="AW18" s="109">
        <f>'لاہور ریجن'!AW37</f>
        <v>0</v>
      </c>
      <c r="AX18" s="80">
        <f t="shared" ref="AX18:AX28" si="7">SUM(AY18:BA18)</f>
        <v>0</v>
      </c>
      <c r="AY18" s="110">
        <f>'لاہور ریجن'!AY37</f>
        <v>0</v>
      </c>
      <c r="AZ18" s="115">
        <f>'لاہور ریجن'!AZ37</f>
        <v>0</v>
      </c>
      <c r="BA18" s="112">
        <f>'لاہور ریجن'!BA37</f>
        <v>0</v>
      </c>
      <c r="BB18" s="113">
        <f>'لاہور ریجن'!BB37</f>
        <v>0</v>
      </c>
      <c r="BC18" s="118">
        <f>'لاہور ریجن'!BC37</f>
        <v>0</v>
      </c>
      <c r="BD18" s="161">
        <f>COUNTA('لاہور ریجن'!BD14:BD36)</f>
        <v>0</v>
      </c>
      <c r="BE18" s="77" t="s">
        <v>65</v>
      </c>
      <c r="BF18" s="35">
        <f t="shared" si="4"/>
        <v>5</v>
      </c>
      <c r="BG18" s="7"/>
    </row>
    <row r="19" spans="1:59" ht="33" customHeight="1" thickBot="1" x14ac:dyDescent="0.45">
      <c r="A19" s="36"/>
      <c r="B19" s="22" t="str">
        <f t="shared" ref="B19:B30" si="8">IFERROR(D19/C19,"")</f>
        <v/>
      </c>
      <c r="C19" s="119">
        <f>'اسلام آباد ریجن'!C36</f>
        <v>0</v>
      </c>
      <c r="D19" s="80">
        <f t="shared" si="6"/>
        <v>0</v>
      </c>
      <c r="E19" s="103">
        <f>'اسلام آباد ریجن'!E36</f>
        <v>0</v>
      </c>
      <c r="F19" s="103">
        <f>'اسلام آباد ریجن'!F36</f>
        <v>0</v>
      </c>
      <c r="G19" s="104">
        <f>'اسلام آباد ریجن'!G36</f>
        <v>0</v>
      </c>
      <c r="H19" s="102">
        <f>'اسلام آباد ریجن'!H36</f>
        <v>0</v>
      </c>
      <c r="I19" s="113">
        <f>'اسلام آباد ریجن'!I36</f>
        <v>0</v>
      </c>
      <c r="J19" s="112">
        <f>'اسلام آباد ریجن'!J36</f>
        <v>0</v>
      </c>
      <c r="K19" s="114">
        <f>'اسلام آباد ریجن'!K36</f>
        <v>0</v>
      </c>
      <c r="L19" s="112">
        <f>'اسلام آباد ریجن'!L36</f>
        <v>0</v>
      </c>
      <c r="M19" s="113">
        <f>'اسلام آباد ریجن'!M36</f>
        <v>0</v>
      </c>
      <c r="N19" s="115">
        <f>'اسلام آباد ریجن'!N36</f>
        <v>0</v>
      </c>
      <c r="O19" s="115">
        <f>'اسلام آباد ریجن'!O36</f>
        <v>0</v>
      </c>
      <c r="P19" s="115">
        <f>'اسلام آباد ریجن'!P36</f>
        <v>0</v>
      </c>
      <c r="Q19" s="115">
        <f>'اسلام آباد ریجن'!Q36</f>
        <v>0</v>
      </c>
      <c r="R19" s="112">
        <f>'اسلام آباد ریجن'!R36</f>
        <v>0</v>
      </c>
      <c r="S19" s="114">
        <f>'اسلام آباد ریجن'!S36</f>
        <v>0</v>
      </c>
      <c r="T19" s="113">
        <f>'اسلام آباد ریجن'!T36</f>
        <v>0</v>
      </c>
      <c r="U19" s="113">
        <f>'اسلام آباد ریجن'!U36</f>
        <v>0</v>
      </c>
      <c r="V19" s="112">
        <f>'اسلام آباد ریجن'!V36</f>
        <v>0</v>
      </c>
      <c r="W19" s="113">
        <f>'اسلام آباد ریجن'!W36</f>
        <v>0</v>
      </c>
      <c r="X19" s="112">
        <f>'اسلام آباد ریجن'!X36</f>
        <v>0</v>
      </c>
      <c r="Y19" s="113">
        <f>'اسلام آباد ریجن'!Y36</f>
        <v>0</v>
      </c>
      <c r="Z19" s="112">
        <f>'اسلام آباد ریجن'!Z36</f>
        <v>0</v>
      </c>
      <c r="AA19" s="113">
        <f>'اسلام آباد ریجن'!AA36</f>
        <v>0</v>
      </c>
      <c r="AB19" s="112">
        <f>'اسلام آباد ریجن'!AB36</f>
        <v>0</v>
      </c>
      <c r="AC19" s="114">
        <f>'اسلام آباد ریجن'!AC36</f>
        <v>0</v>
      </c>
      <c r="AD19" s="113">
        <f>'اسلام آباد ریجن'!AD36</f>
        <v>0</v>
      </c>
      <c r="AE19" s="115">
        <f>'اسلام آباد ریجن'!AE36</f>
        <v>0</v>
      </c>
      <c r="AF19" s="112">
        <f>'اسلام آباد ریجن'!AF36</f>
        <v>0</v>
      </c>
      <c r="AG19" s="113">
        <f>'اسلام آباد ریجن'!AG36</f>
        <v>0</v>
      </c>
      <c r="AH19" s="112">
        <f>'اسلام آباد ریجن'!AH36</f>
        <v>0</v>
      </c>
      <c r="AI19" s="116">
        <f>'اسلام آباد ریجن'!AI36</f>
        <v>0</v>
      </c>
      <c r="AJ19" s="116">
        <f>'اسلام آباد ریجن'!AJ36</f>
        <v>0</v>
      </c>
      <c r="AK19" s="116">
        <f>'اسلام آباد ریجن'!AK36</f>
        <v>0</v>
      </c>
      <c r="AL19" s="116">
        <f>'اسلام آباد ریجن'!AL36</f>
        <v>0</v>
      </c>
      <c r="AM19" s="116">
        <f>'اسلام آباد ریجن'!AM36</f>
        <v>0</v>
      </c>
      <c r="AN19" s="114">
        <f>'اسلام آباد ریجن'!AN36</f>
        <v>0</v>
      </c>
      <c r="AO19" s="117">
        <f>'اسلام آباد ریجن'!AO36</f>
        <v>0</v>
      </c>
      <c r="AP19" s="116">
        <f>'اسلام آباد ریجن'!AP36</f>
        <v>0</v>
      </c>
      <c r="AQ19" s="116">
        <f>'اسلام آباد ریجن'!AQ36</f>
        <v>0</v>
      </c>
      <c r="AR19" s="116">
        <f>'اسلام آباد ریجن'!AR36</f>
        <v>0</v>
      </c>
      <c r="AS19" s="116">
        <f>'اسلام آباد ریجن'!AS36</f>
        <v>0</v>
      </c>
      <c r="AT19" s="116">
        <f>'اسلام آباد ریجن'!AT36</f>
        <v>0</v>
      </c>
      <c r="AU19" s="116">
        <f>'اسلام آباد ریجن'!AU36</f>
        <v>0</v>
      </c>
      <c r="AV19" s="116">
        <f>'اسلام آباد ریجن'!AV36</f>
        <v>0</v>
      </c>
      <c r="AW19" s="109">
        <f>'اسلام آباد ریجن'!AW36</f>
        <v>0</v>
      </c>
      <c r="AX19" s="80">
        <f t="shared" si="7"/>
        <v>0</v>
      </c>
      <c r="AY19" s="110">
        <f>'اسلام آباد ریجن'!AY36</f>
        <v>0</v>
      </c>
      <c r="AZ19" s="115">
        <f>'اسلام آباد ریجن'!AZ36</f>
        <v>0</v>
      </c>
      <c r="BA19" s="112">
        <f>'اسلام آباد ریجن'!BA36</f>
        <v>0</v>
      </c>
      <c r="BB19" s="113">
        <f>'اسلام آباد ریجن'!BB36</f>
        <v>0</v>
      </c>
      <c r="BC19" s="118">
        <f>'اسلام آباد ریجن'!BC36</f>
        <v>0</v>
      </c>
      <c r="BD19" s="161">
        <f>COUNTA('اسلام آباد ریجن'!BD14:BD35)</f>
        <v>0</v>
      </c>
      <c r="BE19" s="77" t="s">
        <v>66</v>
      </c>
      <c r="BF19" s="35">
        <f t="shared" si="4"/>
        <v>6</v>
      </c>
      <c r="BG19" s="7"/>
    </row>
    <row r="20" spans="1:59" ht="33" hidden="1" customHeight="1" x14ac:dyDescent="0.4">
      <c r="A20" s="36"/>
      <c r="B20" s="22" t="str">
        <f t="shared" si="8"/>
        <v/>
      </c>
      <c r="C20" s="119"/>
      <c r="D20" s="80">
        <f t="shared" si="6"/>
        <v>0</v>
      </c>
      <c r="E20" s="103"/>
      <c r="F20" s="103"/>
      <c r="G20" s="104"/>
      <c r="H20" s="102"/>
      <c r="I20" s="113"/>
      <c r="J20" s="112"/>
      <c r="K20" s="114"/>
      <c r="L20" s="112"/>
      <c r="M20" s="113"/>
      <c r="N20" s="115"/>
      <c r="O20" s="115"/>
      <c r="P20" s="115"/>
      <c r="Q20" s="115"/>
      <c r="R20" s="112"/>
      <c r="S20" s="114"/>
      <c r="T20" s="113"/>
      <c r="U20" s="113"/>
      <c r="V20" s="112"/>
      <c r="W20" s="113"/>
      <c r="X20" s="112"/>
      <c r="Y20" s="113"/>
      <c r="Z20" s="112"/>
      <c r="AA20" s="113"/>
      <c r="AB20" s="112"/>
      <c r="AC20" s="114"/>
      <c r="AD20" s="113"/>
      <c r="AE20" s="115"/>
      <c r="AF20" s="112"/>
      <c r="AG20" s="113"/>
      <c r="AH20" s="112"/>
      <c r="AI20" s="116"/>
      <c r="AJ20" s="116"/>
      <c r="AK20" s="116"/>
      <c r="AL20" s="116"/>
      <c r="AM20" s="116"/>
      <c r="AN20" s="114"/>
      <c r="AO20" s="117"/>
      <c r="AP20" s="116"/>
      <c r="AQ20" s="116"/>
      <c r="AR20" s="116"/>
      <c r="AS20" s="116"/>
      <c r="AT20" s="116"/>
      <c r="AU20" s="116"/>
      <c r="AV20" s="116"/>
      <c r="AW20" s="109"/>
      <c r="AX20" s="80">
        <f t="shared" si="7"/>
        <v>0</v>
      </c>
      <c r="AY20" s="110"/>
      <c r="AZ20" s="115"/>
      <c r="BA20" s="112"/>
      <c r="BB20" s="113"/>
      <c r="BC20" s="118"/>
      <c r="BD20" s="34"/>
      <c r="BE20" s="77"/>
      <c r="BF20" s="35">
        <f t="shared" si="4"/>
        <v>7</v>
      </c>
      <c r="BG20" s="7"/>
    </row>
    <row r="21" spans="1:59" ht="33" hidden="1" customHeight="1" x14ac:dyDescent="0.4">
      <c r="A21" s="36"/>
      <c r="B21" s="22" t="str">
        <f t="shared" si="8"/>
        <v/>
      </c>
      <c r="C21" s="119"/>
      <c r="D21" s="80">
        <f t="shared" si="6"/>
        <v>0</v>
      </c>
      <c r="E21" s="103"/>
      <c r="F21" s="103"/>
      <c r="G21" s="104"/>
      <c r="H21" s="102"/>
      <c r="I21" s="113"/>
      <c r="J21" s="112"/>
      <c r="K21" s="114"/>
      <c r="L21" s="112"/>
      <c r="M21" s="113"/>
      <c r="N21" s="115"/>
      <c r="O21" s="115"/>
      <c r="P21" s="115"/>
      <c r="Q21" s="115"/>
      <c r="R21" s="112"/>
      <c r="S21" s="114"/>
      <c r="T21" s="113"/>
      <c r="U21" s="113"/>
      <c r="V21" s="112"/>
      <c r="W21" s="113"/>
      <c r="X21" s="112"/>
      <c r="Y21" s="113"/>
      <c r="Z21" s="112"/>
      <c r="AA21" s="113"/>
      <c r="AB21" s="112"/>
      <c r="AC21" s="114"/>
      <c r="AD21" s="113"/>
      <c r="AE21" s="115"/>
      <c r="AF21" s="112"/>
      <c r="AG21" s="113"/>
      <c r="AH21" s="112"/>
      <c r="AI21" s="116"/>
      <c r="AJ21" s="116"/>
      <c r="AK21" s="116"/>
      <c r="AL21" s="116"/>
      <c r="AM21" s="116"/>
      <c r="AN21" s="114"/>
      <c r="AO21" s="117"/>
      <c r="AP21" s="116"/>
      <c r="AQ21" s="116"/>
      <c r="AR21" s="116"/>
      <c r="AS21" s="116"/>
      <c r="AT21" s="116"/>
      <c r="AU21" s="116"/>
      <c r="AV21" s="116"/>
      <c r="AW21" s="109"/>
      <c r="AX21" s="80">
        <f t="shared" si="7"/>
        <v>0</v>
      </c>
      <c r="AY21" s="110"/>
      <c r="AZ21" s="115"/>
      <c r="BA21" s="112"/>
      <c r="BB21" s="113"/>
      <c r="BC21" s="118"/>
      <c r="BD21" s="34"/>
      <c r="BE21" s="34"/>
      <c r="BF21" s="35">
        <f t="shared" si="4"/>
        <v>8</v>
      </c>
      <c r="BG21" s="7"/>
    </row>
    <row r="22" spans="1:59" ht="33" hidden="1" customHeight="1" x14ac:dyDescent="0.4">
      <c r="A22" s="36"/>
      <c r="B22" s="22" t="str">
        <f t="shared" si="8"/>
        <v/>
      </c>
      <c r="C22" s="119"/>
      <c r="D22" s="80">
        <f t="shared" si="6"/>
        <v>0</v>
      </c>
      <c r="E22" s="103"/>
      <c r="F22" s="103"/>
      <c r="G22" s="104"/>
      <c r="H22" s="102"/>
      <c r="I22" s="113"/>
      <c r="J22" s="112"/>
      <c r="K22" s="114"/>
      <c r="L22" s="112"/>
      <c r="M22" s="113"/>
      <c r="N22" s="115"/>
      <c r="O22" s="115"/>
      <c r="P22" s="115"/>
      <c r="Q22" s="115"/>
      <c r="R22" s="112"/>
      <c r="S22" s="114"/>
      <c r="T22" s="113"/>
      <c r="U22" s="113"/>
      <c r="V22" s="112"/>
      <c r="W22" s="113"/>
      <c r="X22" s="112"/>
      <c r="Y22" s="113"/>
      <c r="Z22" s="112"/>
      <c r="AA22" s="113"/>
      <c r="AB22" s="112"/>
      <c r="AC22" s="114"/>
      <c r="AD22" s="113"/>
      <c r="AE22" s="115"/>
      <c r="AF22" s="112"/>
      <c r="AG22" s="113"/>
      <c r="AH22" s="112"/>
      <c r="AI22" s="116"/>
      <c r="AJ22" s="116"/>
      <c r="AK22" s="116"/>
      <c r="AL22" s="116"/>
      <c r="AM22" s="116"/>
      <c r="AN22" s="114"/>
      <c r="AO22" s="117"/>
      <c r="AP22" s="116"/>
      <c r="AQ22" s="116"/>
      <c r="AR22" s="116"/>
      <c r="AS22" s="116"/>
      <c r="AT22" s="116"/>
      <c r="AU22" s="116"/>
      <c r="AV22" s="116"/>
      <c r="AW22" s="109"/>
      <c r="AX22" s="80">
        <f t="shared" si="7"/>
        <v>0</v>
      </c>
      <c r="AY22" s="110"/>
      <c r="AZ22" s="115"/>
      <c r="BA22" s="112"/>
      <c r="BB22" s="113"/>
      <c r="BC22" s="118"/>
      <c r="BD22" s="34"/>
      <c r="BE22" s="157"/>
      <c r="BF22" s="35">
        <f t="shared" si="4"/>
        <v>9</v>
      </c>
      <c r="BG22" s="7"/>
    </row>
    <row r="23" spans="1:59" ht="33" hidden="1" customHeight="1" x14ac:dyDescent="0.4">
      <c r="A23" s="36"/>
      <c r="B23" s="22" t="str">
        <f t="shared" si="8"/>
        <v/>
      </c>
      <c r="C23" s="119"/>
      <c r="D23" s="80">
        <f t="shared" si="6"/>
        <v>0</v>
      </c>
      <c r="E23" s="103"/>
      <c r="F23" s="103"/>
      <c r="G23" s="104"/>
      <c r="H23" s="102"/>
      <c r="I23" s="113"/>
      <c r="J23" s="112"/>
      <c r="K23" s="114"/>
      <c r="L23" s="112"/>
      <c r="M23" s="113"/>
      <c r="N23" s="115"/>
      <c r="O23" s="115"/>
      <c r="P23" s="115"/>
      <c r="Q23" s="115"/>
      <c r="R23" s="112"/>
      <c r="S23" s="114"/>
      <c r="T23" s="113"/>
      <c r="U23" s="113"/>
      <c r="V23" s="112"/>
      <c r="W23" s="113"/>
      <c r="X23" s="112"/>
      <c r="Y23" s="113"/>
      <c r="Z23" s="112"/>
      <c r="AA23" s="113"/>
      <c r="AB23" s="112"/>
      <c r="AC23" s="114"/>
      <c r="AD23" s="113"/>
      <c r="AE23" s="115"/>
      <c r="AF23" s="112"/>
      <c r="AG23" s="113"/>
      <c r="AH23" s="112"/>
      <c r="AI23" s="116"/>
      <c r="AJ23" s="116"/>
      <c r="AK23" s="116"/>
      <c r="AL23" s="116"/>
      <c r="AM23" s="116"/>
      <c r="AN23" s="114"/>
      <c r="AO23" s="117"/>
      <c r="AP23" s="116"/>
      <c r="AQ23" s="116"/>
      <c r="AR23" s="116"/>
      <c r="AS23" s="116"/>
      <c r="AT23" s="116"/>
      <c r="AU23" s="116"/>
      <c r="AV23" s="116"/>
      <c r="AW23" s="109"/>
      <c r="AX23" s="80">
        <f t="shared" si="7"/>
        <v>0</v>
      </c>
      <c r="AY23" s="110"/>
      <c r="AZ23" s="115"/>
      <c r="BA23" s="112"/>
      <c r="BB23" s="113"/>
      <c r="BC23" s="118"/>
      <c r="BD23" s="34"/>
      <c r="BE23" s="157"/>
      <c r="BF23" s="35">
        <f t="shared" si="4"/>
        <v>10</v>
      </c>
      <c r="BG23" s="7"/>
    </row>
    <row r="24" spans="1:59" ht="33" hidden="1" customHeight="1" x14ac:dyDescent="0.4">
      <c r="A24" s="36"/>
      <c r="B24" s="22" t="str">
        <f t="shared" si="8"/>
        <v/>
      </c>
      <c r="C24" s="119"/>
      <c r="D24" s="80">
        <f t="shared" si="6"/>
        <v>0</v>
      </c>
      <c r="E24" s="103"/>
      <c r="F24" s="103"/>
      <c r="G24" s="104"/>
      <c r="H24" s="102"/>
      <c r="I24" s="113"/>
      <c r="J24" s="112"/>
      <c r="K24" s="114"/>
      <c r="L24" s="112"/>
      <c r="M24" s="113"/>
      <c r="N24" s="115"/>
      <c r="O24" s="115"/>
      <c r="P24" s="115"/>
      <c r="Q24" s="115"/>
      <c r="R24" s="112"/>
      <c r="S24" s="114"/>
      <c r="T24" s="113"/>
      <c r="U24" s="113"/>
      <c r="V24" s="112"/>
      <c r="W24" s="113"/>
      <c r="X24" s="112"/>
      <c r="Y24" s="113"/>
      <c r="Z24" s="112"/>
      <c r="AA24" s="113"/>
      <c r="AB24" s="112"/>
      <c r="AC24" s="114"/>
      <c r="AD24" s="113"/>
      <c r="AE24" s="115"/>
      <c r="AF24" s="112"/>
      <c r="AG24" s="113"/>
      <c r="AH24" s="112"/>
      <c r="AI24" s="116"/>
      <c r="AJ24" s="116"/>
      <c r="AK24" s="116"/>
      <c r="AL24" s="116"/>
      <c r="AM24" s="116"/>
      <c r="AN24" s="114"/>
      <c r="AO24" s="117"/>
      <c r="AP24" s="116"/>
      <c r="AQ24" s="116"/>
      <c r="AR24" s="116"/>
      <c r="AS24" s="116"/>
      <c r="AT24" s="116"/>
      <c r="AU24" s="116"/>
      <c r="AV24" s="116"/>
      <c r="AW24" s="109"/>
      <c r="AX24" s="80">
        <f t="shared" si="7"/>
        <v>0</v>
      </c>
      <c r="AY24" s="110"/>
      <c r="AZ24" s="115"/>
      <c r="BA24" s="112"/>
      <c r="BB24" s="113"/>
      <c r="BC24" s="118"/>
      <c r="BD24" s="34"/>
      <c r="BE24" s="157"/>
      <c r="BF24" s="35">
        <f t="shared" si="4"/>
        <v>11</v>
      </c>
      <c r="BG24" s="7"/>
    </row>
    <row r="25" spans="1:59" ht="33" hidden="1" customHeight="1" x14ac:dyDescent="0.4">
      <c r="A25" s="36"/>
      <c r="B25" s="22" t="str">
        <f t="shared" si="8"/>
        <v/>
      </c>
      <c r="C25" s="119"/>
      <c r="D25" s="80">
        <f t="shared" si="6"/>
        <v>0</v>
      </c>
      <c r="E25" s="103"/>
      <c r="F25" s="103"/>
      <c r="G25" s="104"/>
      <c r="H25" s="102"/>
      <c r="I25" s="113"/>
      <c r="J25" s="112"/>
      <c r="K25" s="114"/>
      <c r="L25" s="112"/>
      <c r="M25" s="113"/>
      <c r="N25" s="115"/>
      <c r="O25" s="115"/>
      <c r="P25" s="115"/>
      <c r="Q25" s="115"/>
      <c r="R25" s="112"/>
      <c r="S25" s="114"/>
      <c r="T25" s="113"/>
      <c r="U25" s="113"/>
      <c r="V25" s="112"/>
      <c r="W25" s="113"/>
      <c r="X25" s="112"/>
      <c r="Y25" s="113"/>
      <c r="Z25" s="112"/>
      <c r="AA25" s="113"/>
      <c r="AB25" s="112"/>
      <c r="AC25" s="114"/>
      <c r="AD25" s="113"/>
      <c r="AE25" s="115"/>
      <c r="AF25" s="112"/>
      <c r="AG25" s="113"/>
      <c r="AH25" s="112"/>
      <c r="AI25" s="116"/>
      <c r="AJ25" s="116"/>
      <c r="AK25" s="116"/>
      <c r="AL25" s="116"/>
      <c r="AM25" s="116"/>
      <c r="AN25" s="114"/>
      <c r="AO25" s="117"/>
      <c r="AP25" s="116"/>
      <c r="AQ25" s="116"/>
      <c r="AR25" s="116"/>
      <c r="AS25" s="116"/>
      <c r="AT25" s="116"/>
      <c r="AU25" s="116"/>
      <c r="AV25" s="116"/>
      <c r="AW25" s="109"/>
      <c r="AX25" s="80">
        <f t="shared" si="7"/>
        <v>0</v>
      </c>
      <c r="AY25" s="110"/>
      <c r="AZ25" s="115"/>
      <c r="BA25" s="112"/>
      <c r="BB25" s="113"/>
      <c r="BC25" s="118"/>
      <c r="BD25" s="34"/>
      <c r="BE25" s="157"/>
      <c r="BF25" s="35">
        <f t="shared" si="4"/>
        <v>12</v>
      </c>
      <c r="BG25" s="7"/>
    </row>
    <row r="26" spans="1:59" ht="33" hidden="1" customHeight="1" x14ac:dyDescent="0.4">
      <c r="A26" s="36"/>
      <c r="B26" s="22" t="str">
        <f t="shared" si="8"/>
        <v/>
      </c>
      <c r="C26" s="119"/>
      <c r="D26" s="80">
        <f t="shared" si="6"/>
        <v>0</v>
      </c>
      <c r="E26" s="103"/>
      <c r="F26" s="103"/>
      <c r="G26" s="104"/>
      <c r="H26" s="102"/>
      <c r="I26" s="113"/>
      <c r="J26" s="112"/>
      <c r="K26" s="114"/>
      <c r="L26" s="112"/>
      <c r="M26" s="113"/>
      <c r="N26" s="115"/>
      <c r="O26" s="115"/>
      <c r="P26" s="115"/>
      <c r="Q26" s="115"/>
      <c r="R26" s="112"/>
      <c r="S26" s="114"/>
      <c r="T26" s="113"/>
      <c r="U26" s="113"/>
      <c r="V26" s="112"/>
      <c r="W26" s="113"/>
      <c r="X26" s="112"/>
      <c r="Y26" s="113"/>
      <c r="Z26" s="112"/>
      <c r="AA26" s="113"/>
      <c r="AB26" s="112"/>
      <c r="AC26" s="114"/>
      <c r="AD26" s="113"/>
      <c r="AE26" s="115"/>
      <c r="AF26" s="112"/>
      <c r="AG26" s="113"/>
      <c r="AH26" s="112"/>
      <c r="AI26" s="116"/>
      <c r="AJ26" s="116"/>
      <c r="AK26" s="116"/>
      <c r="AL26" s="116"/>
      <c r="AM26" s="116"/>
      <c r="AN26" s="114"/>
      <c r="AO26" s="117"/>
      <c r="AP26" s="116"/>
      <c r="AQ26" s="116"/>
      <c r="AR26" s="116"/>
      <c r="AS26" s="116"/>
      <c r="AT26" s="116"/>
      <c r="AU26" s="116"/>
      <c r="AV26" s="116"/>
      <c r="AW26" s="109"/>
      <c r="AX26" s="80">
        <f t="shared" si="7"/>
        <v>0</v>
      </c>
      <c r="AY26" s="110"/>
      <c r="AZ26" s="115"/>
      <c r="BA26" s="112"/>
      <c r="BB26" s="113"/>
      <c r="BC26" s="118"/>
      <c r="BD26" s="34"/>
      <c r="BE26" s="157"/>
      <c r="BF26" s="35">
        <f t="shared" si="4"/>
        <v>13</v>
      </c>
      <c r="BG26" s="7"/>
    </row>
    <row r="27" spans="1:59" ht="33" hidden="1" customHeight="1" x14ac:dyDescent="0.4">
      <c r="A27" s="36"/>
      <c r="B27" s="22" t="str">
        <f t="shared" si="8"/>
        <v/>
      </c>
      <c r="C27" s="119"/>
      <c r="D27" s="80">
        <f t="shared" si="6"/>
        <v>0</v>
      </c>
      <c r="E27" s="103"/>
      <c r="F27" s="103"/>
      <c r="G27" s="104"/>
      <c r="H27" s="102"/>
      <c r="I27" s="113"/>
      <c r="J27" s="112"/>
      <c r="K27" s="114"/>
      <c r="L27" s="112"/>
      <c r="M27" s="113"/>
      <c r="N27" s="115"/>
      <c r="O27" s="115"/>
      <c r="P27" s="115"/>
      <c r="Q27" s="115"/>
      <c r="R27" s="112"/>
      <c r="S27" s="114"/>
      <c r="T27" s="113"/>
      <c r="U27" s="113"/>
      <c r="V27" s="112"/>
      <c r="W27" s="113"/>
      <c r="X27" s="112"/>
      <c r="Y27" s="113"/>
      <c r="Z27" s="112"/>
      <c r="AA27" s="113"/>
      <c r="AB27" s="112"/>
      <c r="AC27" s="114"/>
      <c r="AD27" s="113"/>
      <c r="AE27" s="115"/>
      <c r="AF27" s="112"/>
      <c r="AG27" s="113"/>
      <c r="AH27" s="112"/>
      <c r="AI27" s="116"/>
      <c r="AJ27" s="116"/>
      <c r="AK27" s="116"/>
      <c r="AL27" s="116"/>
      <c r="AM27" s="116"/>
      <c r="AN27" s="114"/>
      <c r="AO27" s="117"/>
      <c r="AP27" s="116"/>
      <c r="AQ27" s="116"/>
      <c r="AR27" s="116"/>
      <c r="AS27" s="116"/>
      <c r="AT27" s="116"/>
      <c r="AU27" s="116"/>
      <c r="AV27" s="116"/>
      <c r="AW27" s="109"/>
      <c r="AX27" s="80">
        <f t="shared" si="7"/>
        <v>0</v>
      </c>
      <c r="AY27" s="110"/>
      <c r="AZ27" s="115"/>
      <c r="BA27" s="112"/>
      <c r="BB27" s="113"/>
      <c r="BC27" s="118"/>
      <c r="BD27" s="34"/>
      <c r="BE27" s="157"/>
      <c r="BF27" s="35">
        <f t="shared" si="4"/>
        <v>14</v>
      </c>
      <c r="BG27" s="7"/>
    </row>
    <row r="28" spans="1:59" ht="33" hidden="1" customHeight="1" thickBot="1" x14ac:dyDescent="0.45">
      <c r="A28" s="36"/>
      <c r="B28" s="22" t="str">
        <f t="shared" si="8"/>
        <v/>
      </c>
      <c r="C28" s="119"/>
      <c r="D28" s="80">
        <f t="shared" si="6"/>
        <v>0</v>
      </c>
      <c r="E28" s="103"/>
      <c r="F28" s="103"/>
      <c r="G28" s="104"/>
      <c r="H28" s="102"/>
      <c r="I28" s="113"/>
      <c r="J28" s="112"/>
      <c r="K28" s="114"/>
      <c r="L28" s="112"/>
      <c r="M28" s="113"/>
      <c r="N28" s="115"/>
      <c r="O28" s="115"/>
      <c r="P28" s="115"/>
      <c r="Q28" s="115"/>
      <c r="R28" s="112"/>
      <c r="S28" s="114"/>
      <c r="T28" s="113"/>
      <c r="U28" s="113"/>
      <c r="V28" s="112"/>
      <c r="W28" s="113"/>
      <c r="X28" s="112"/>
      <c r="Y28" s="113"/>
      <c r="Z28" s="112"/>
      <c r="AA28" s="113"/>
      <c r="AB28" s="112"/>
      <c r="AC28" s="114"/>
      <c r="AD28" s="113"/>
      <c r="AE28" s="115"/>
      <c r="AF28" s="112"/>
      <c r="AG28" s="113"/>
      <c r="AH28" s="112"/>
      <c r="AI28" s="116"/>
      <c r="AJ28" s="116"/>
      <c r="AK28" s="116"/>
      <c r="AL28" s="116"/>
      <c r="AM28" s="116"/>
      <c r="AN28" s="114"/>
      <c r="AO28" s="117"/>
      <c r="AP28" s="116"/>
      <c r="AQ28" s="116"/>
      <c r="AR28" s="116"/>
      <c r="AS28" s="116"/>
      <c r="AT28" s="116"/>
      <c r="AU28" s="116"/>
      <c r="AV28" s="116"/>
      <c r="AW28" s="109"/>
      <c r="AX28" s="80">
        <f t="shared" si="7"/>
        <v>0</v>
      </c>
      <c r="AY28" s="110"/>
      <c r="AZ28" s="115"/>
      <c r="BA28" s="112"/>
      <c r="BB28" s="113"/>
      <c r="BC28" s="118"/>
      <c r="BD28" s="164"/>
      <c r="BE28" s="165"/>
      <c r="BF28" s="35">
        <f t="shared" si="4"/>
        <v>15</v>
      </c>
      <c r="BG28" s="7"/>
    </row>
    <row r="29" spans="1:59" ht="19.5" customHeight="1" x14ac:dyDescent="0.6">
      <c r="A29" s="37"/>
      <c r="B29" s="120" t="str">
        <f t="shared" si="8"/>
        <v/>
      </c>
      <c r="C29" s="121">
        <f>SUM(C14:C28)</f>
        <v>0</v>
      </c>
      <c r="D29" s="97">
        <f t="shared" si="0"/>
        <v>0</v>
      </c>
      <c r="E29" s="122">
        <f t="shared" ref="E29:AI29" si="9">SUM(E14:E28)</f>
        <v>0</v>
      </c>
      <c r="F29" s="122">
        <f t="shared" si="9"/>
        <v>0</v>
      </c>
      <c r="G29" s="123">
        <f t="shared" si="9"/>
        <v>0</v>
      </c>
      <c r="H29" s="124">
        <f t="shared" si="9"/>
        <v>0</v>
      </c>
      <c r="I29" s="125">
        <f t="shared" si="9"/>
        <v>0</v>
      </c>
      <c r="J29" s="121">
        <f t="shared" si="9"/>
        <v>0</v>
      </c>
      <c r="K29" s="126">
        <f t="shared" si="9"/>
        <v>0</v>
      </c>
      <c r="L29" s="121">
        <f t="shared" si="9"/>
        <v>0</v>
      </c>
      <c r="M29" s="125">
        <f t="shared" si="9"/>
        <v>0</v>
      </c>
      <c r="N29" s="127">
        <f t="shared" si="9"/>
        <v>0</v>
      </c>
      <c r="O29" s="127">
        <f t="shared" si="9"/>
        <v>0</v>
      </c>
      <c r="P29" s="127">
        <f t="shared" si="9"/>
        <v>0</v>
      </c>
      <c r="Q29" s="127">
        <f t="shared" si="9"/>
        <v>0</v>
      </c>
      <c r="R29" s="121">
        <f t="shared" si="9"/>
        <v>0</v>
      </c>
      <c r="S29" s="126">
        <f t="shared" si="9"/>
        <v>0</v>
      </c>
      <c r="T29" s="125">
        <f t="shared" si="9"/>
        <v>0</v>
      </c>
      <c r="U29" s="125">
        <f t="shared" si="9"/>
        <v>0</v>
      </c>
      <c r="V29" s="121">
        <f t="shared" si="9"/>
        <v>0</v>
      </c>
      <c r="W29" s="125">
        <f t="shared" si="9"/>
        <v>0</v>
      </c>
      <c r="X29" s="121">
        <f t="shared" si="9"/>
        <v>0</v>
      </c>
      <c r="Y29" s="125">
        <f t="shared" si="9"/>
        <v>0</v>
      </c>
      <c r="Z29" s="121">
        <f t="shared" si="9"/>
        <v>0</v>
      </c>
      <c r="AA29" s="125">
        <f t="shared" si="9"/>
        <v>0</v>
      </c>
      <c r="AB29" s="121">
        <f t="shared" si="9"/>
        <v>0</v>
      </c>
      <c r="AC29" s="126">
        <f t="shared" si="9"/>
        <v>0</v>
      </c>
      <c r="AD29" s="125">
        <f t="shared" si="9"/>
        <v>0</v>
      </c>
      <c r="AE29" s="127">
        <f t="shared" si="9"/>
        <v>0</v>
      </c>
      <c r="AF29" s="121">
        <f t="shared" si="9"/>
        <v>0</v>
      </c>
      <c r="AG29" s="125">
        <f t="shared" si="9"/>
        <v>0</v>
      </c>
      <c r="AH29" s="121">
        <f t="shared" si="9"/>
        <v>0</v>
      </c>
      <c r="AI29" s="128">
        <f t="shared" si="9"/>
        <v>0</v>
      </c>
      <c r="AJ29" s="128">
        <f t="shared" ref="AJ29:BD29" si="10">SUM(AJ14:AJ28)</f>
        <v>0</v>
      </c>
      <c r="AK29" s="128">
        <f t="shared" si="10"/>
        <v>0</v>
      </c>
      <c r="AL29" s="128">
        <f t="shared" si="10"/>
        <v>0</v>
      </c>
      <c r="AM29" s="128">
        <f t="shared" si="10"/>
        <v>0</v>
      </c>
      <c r="AN29" s="126">
        <f t="shared" si="10"/>
        <v>0</v>
      </c>
      <c r="AO29" s="129">
        <f t="shared" si="10"/>
        <v>0</v>
      </c>
      <c r="AP29" s="128">
        <f t="shared" si="10"/>
        <v>0</v>
      </c>
      <c r="AQ29" s="128">
        <f t="shared" si="10"/>
        <v>0</v>
      </c>
      <c r="AR29" s="128">
        <f t="shared" si="10"/>
        <v>0</v>
      </c>
      <c r="AS29" s="128">
        <f t="shared" si="10"/>
        <v>0</v>
      </c>
      <c r="AT29" s="128">
        <f t="shared" si="10"/>
        <v>0</v>
      </c>
      <c r="AU29" s="128">
        <f t="shared" si="10"/>
        <v>0</v>
      </c>
      <c r="AV29" s="128">
        <f>SUM(AV14:AV28)</f>
        <v>0</v>
      </c>
      <c r="AW29" s="128">
        <f t="shared" si="10"/>
        <v>0</v>
      </c>
      <c r="AX29" s="130">
        <f t="shared" si="10"/>
        <v>0</v>
      </c>
      <c r="AY29" s="127">
        <f t="shared" si="10"/>
        <v>0</v>
      </c>
      <c r="AZ29" s="127">
        <f t="shared" si="10"/>
        <v>0</v>
      </c>
      <c r="BA29" s="121">
        <f t="shared" si="10"/>
        <v>0</v>
      </c>
      <c r="BB29" s="125">
        <f t="shared" si="10"/>
        <v>0</v>
      </c>
      <c r="BC29" s="127">
        <f t="shared" si="10"/>
        <v>0</v>
      </c>
      <c r="BD29" s="148">
        <f t="shared" si="10"/>
        <v>0</v>
      </c>
      <c r="BE29" s="270" t="s">
        <v>67</v>
      </c>
      <c r="BF29" s="271"/>
      <c r="BG29" s="7"/>
    </row>
    <row r="30" spans="1:59" ht="19.5" customHeight="1" x14ac:dyDescent="0.6">
      <c r="A30" s="37"/>
      <c r="B30" s="49" t="str">
        <f t="shared" si="8"/>
        <v/>
      </c>
      <c r="C30" s="131">
        <f>'کراچی ریجن'!C37+'حیدرآباد ریجن'!C38+'ملتان ریجن'!C38+'فیصل آباد ریجن'!C37+'لاہور ریجن'!C38+'اسلام آباد ریجن'!C37</f>
        <v>0</v>
      </c>
      <c r="D30" s="80">
        <f>'کراچی ریجن'!D37+'حیدرآباد ریجن'!D38+'ملتان ریجن'!D38+'فیصل آباد ریجن'!D37+'لاہور ریجن'!D38+'اسلام آباد ریجن'!D37</f>
        <v>0</v>
      </c>
      <c r="E30" s="132">
        <f>'کراچی ریجن'!E37+'حیدرآباد ریجن'!E38+'ملتان ریجن'!E38+'فیصل آباد ریجن'!E37+'لاہور ریجن'!E38+'اسلام آباد ریجن'!E37</f>
        <v>0</v>
      </c>
      <c r="F30" s="132">
        <f>'کراچی ریجن'!F37+'حیدرآباد ریجن'!F38+'ملتان ریجن'!F38+'فیصل آباد ریجن'!F37+'لاہور ریجن'!F38+'اسلام آباد ریجن'!F37</f>
        <v>0</v>
      </c>
      <c r="G30" s="133">
        <f>'کراچی ریجن'!G37+'حیدرآباد ریجن'!G38+'ملتان ریجن'!G38+'فیصل آباد ریجن'!G37+'لاہور ریجن'!G38+'اسلام آباد ریجن'!G37</f>
        <v>0</v>
      </c>
      <c r="H30" s="131">
        <f>'کراچی ریجن'!H37+'حیدرآباد ریجن'!H38+'ملتان ریجن'!H38+'فیصل آباد ریجن'!H37+'لاہور ریجن'!H38+'اسلام آباد ریجن'!H37</f>
        <v>0</v>
      </c>
      <c r="I30" s="134">
        <f>'کراچی ریجن'!I37+'حیدرآباد ریجن'!I38+'ملتان ریجن'!I38+'فیصل آباد ریجن'!I37+'لاہور ریجن'!I38+'اسلام آباد ریجن'!I37</f>
        <v>0</v>
      </c>
      <c r="J30" s="131">
        <f>'کراچی ریجن'!J37+'حیدرآباد ریجن'!J38+'ملتان ریجن'!J38+'فیصل آباد ریجن'!J37+'لاہور ریجن'!J38+'اسلام آباد ریجن'!J37</f>
        <v>0</v>
      </c>
      <c r="K30" s="133">
        <f>'کراچی ریجن'!K37+'حیدرآباد ریجن'!K38+'ملتان ریجن'!K38+'فیصل آباد ریجن'!K37+'لاہور ریجن'!K38+'اسلام آباد ریجن'!K37</f>
        <v>0</v>
      </c>
      <c r="L30" s="131">
        <f>'کراچی ریجن'!L37+'حیدرآباد ریجن'!L38+'ملتان ریجن'!L38+'فیصل آباد ریجن'!L37+'لاہور ریجن'!L38+'اسلام آباد ریجن'!L37</f>
        <v>0</v>
      </c>
      <c r="M30" s="134">
        <f>'کراچی ریجن'!M37+'حیدرآباد ریجن'!M38+'ملتان ریجن'!M38+'فیصل آباد ریجن'!M37+'لاہور ریجن'!M38+'اسلام آباد ریجن'!M37</f>
        <v>0</v>
      </c>
      <c r="N30" s="135">
        <f>'کراچی ریجن'!N37+'حیدرآباد ریجن'!N38+'ملتان ریجن'!N38+'فیصل آباد ریجن'!N37+'لاہور ریجن'!N38+'اسلام آباد ریجن'!N37</f>
        <v>0</v>
      </c>
      <c r="O30" s="135">
        <f>'کراچی ریجن'!O37+'حیدرآباد ریجن'!O38+'ملتان ریجن'!O38+'فیصل آباد ریجن'!O37+'لاہور ریجن'!O38+'اسلام آباد ریجن'!O37</f>
        <v>0</v>
      </c>
      <c r="P30" s="135">
        <f>'کراچی ریجن'!P37+'حیدرآباد ریجن'!P38+'ملتان ریجن'!P38+'فیصل آباد ریجن'!P37+'لاہور ریجن'!P38+'اسلام آباد ریجن'!P37</f>
        <v>0</v>
      </c>
      <c r="Q30" s="135">
        <f>'کراچی ریجن'!Q37+'حیدرآباد ریجن'!Q38+'ملتان ریجن'!Q38+'فیصل آباد ریجن'!Q37+'لاہور ریجن'!Q38+'اسلام آباد ریجن'!Q37</f>
        <v>0</v>
      </c>
      <c r="R30" s="131">
        <f>'کراچی ریجن'!R37+'حیدرآباد ریجن'!R38+'ملتان ریجن'!R38+'فیصل آباد ریجن'!R37+'لاہور ریجن'!R38+'اسلام آباد ریجن'!R37</f>
        <v>0</v>
      </c>
      <c r="S30" s="133">
        <f>'کراچی ریجن'!S37+'حیدرآباد ریجن'!S38+'ملتان ریجن'!S38+'فیصل آباد ریجن'!S37+'لاہور ریجن'!S38+'اسلام آباد ریجن'!S37</f>
        <v>0</v>
      </c>
      <c r="T30" s="134">
        <f>'کراچی ریجن'!T37+'حیدرآباد ریجن'!T38+'ملتان ریجن'!T38+'فیصل آباد ریجن'!T37+'لاہور ریجن'!T38+'اسلام آباد ریجن'!T37</f>
        <v>0</v>
      </c>
      <c r="U30" s="134">
        <f>'کراچی ریجن'!U37+'حیدرآباد ریجن'!U38+'ملتان ریجن'!U38+'فیصل آباد ریجن'!U37+'لاہور ریجن'!U38+'اسلام آباد ریجن'!U37</f>
        <v>0</v>
      </c>
      <c r="V30" s="131">
        <f>'کراچی ریجن'!V37+'حیدرآباد ریجن'!V38+'ملتان ریجن'!V38+'فیصل آباد ریجن'!V37+'لاہور ریجن'!V38+'اسلام آباد ریجن'!V37</f>
        <v>0</v>
      </c>
      <c r="W30" s="134">
        <f>'کراچی ریجن'!W37+'حیدرآباد ریجن'!W38+'ملتان ریجن'!W38+'فیصل آباد ریجن'!W37+'لاہور ریجن'!W38+'اسلام آباد ریجن'!W37</f>
        <v>0</v>
      </c>
      <c r="X30" s="131">
        <f>'کراچی ریجن'!X37+'حیدرآباد ریجن'!X38+'ملتان ریجن'!X38+'فیصل آباد ریجن'!X37+'لاہور ریجن'!X38+'اسلام آباد ریجن'!X37</f>
        <v>0</v>
      </c>
      <c r="Y30" s="134">
        <f>'کراچی ریجن'!Y37+'حیدرآباد ریجن'!Y38+'ملتان ریجن'!Y38+'فیصل آباد ریجن'!Y37+'لاہور ریجن'!Y38+'اسلام آباد ریجن'!Y37</f>
        <v>0</v>
      </c>
      <c r="Z30" s="131">
        <f>'کراچی ریجن'!Z37+'حیدرآباد ریجن'!Z38+'ملتان ریجن'!Z38+'فیصل آباد ریجن'!Z37+'لاہور ریجن'!Z38+'اسلام آباد ریجن'!Z37</f>
        <v>0</v>
      </c>
      <c r="AA30" s="134">
        <f>'کراچی ریجن'!AA37+'حیدرآباد ریجن'!AA38+'ملتان ریجن'!AA38+'فیصل آباد ریجن'!AA37+'لاہور ریجن'!AA38+'اسلام آباد ریجن'!AA37</f>
        <v>0</v>
      </c>
      <c r="AB30" s="131">
        <f>'کراچی ریجن'!AB37+'حیدرآباد ریجن'!AB38+'ملتان ریجن'!AB38+'فیصل آباد ریجن'!AB37+'لاہور ریجن'!AB38+'اسلام آباد ریجن'!AB37</f>
        <v>0</v>
      </c>
      <c r="AC30" s="133">
        <f>'کراچی ریجن'!AC37+'حیدرآباد ریجن'!AC38+'ملتان ریجن'!AC38+'فیصل آباد ریجن'!AC37+'لاہور ریجن'!AC38+'اسلام آباد ریجن'!AC37</f>
        <v>0</v>
      </c>
      <c r="AD30" s="134">
        <f>'کراچی ریجن'!AD37+'حیدرآباد ریجن'!AD38+'ملتان ریجن'!AD38+'فیصل آباد ریجن'!AD37+'لاہور ریجن'!AD38+'اسلام آباد ریجن'!AD37</f>
        <v>0</v>
      </c>
      <c r="AE30" s="135">
        <f>'کراچی ریجن'!AE37+'حیدرآباد ریجن'!AE38+'ملتان ریجن'!AE38+'فیصل آباد ریجن'!AE37+'لاہور ریجن'!AE38+'اسلام آباد ریجن'!AE37</f>
        <v>0</v>
      </c>
      <c r="AF30" s="131">
        <f>'کراچی ریجن'!AF37+'حیدرآباد ریجن'!AF38+'ملتان ریجن'!AF38+'فیصل آباد ریجن'!AF37+'لاہور ریجن'!AF38+'اسلام آباد ریجن'!AF37</f>
        <v>0</v>
      </c>
      <c r="AG30" s="134">
        <f>'کراچی ریجن'!AG37+'حیدرآباد ریجن'!AG38+'ملتان ریجن'!AG38+'فیصل آباد ریجن'!AG37+'لاہور ریجن'!AG38+'اسلام آباد ریجن'!AG37</f>
        <v>0</v>
      </c>
      <c r="AH30" s="131">
        <f>'کراچی ریجن'!AH37+'حیدرآباد ریجن'!AH38+'ملتان ریجن'!AH38+'فیصل آباد ریجن'!AH37+'لاہور ریجن'!AH38+'اسلام آباد ریجن'!AH37</f>
        <v>0</v>
      </c>
      <c r="AI30" s="136">
        <f>'کراچی ریجن'!AI37+'حیدرآباد ریجن'!AI38+'ملتان ریجن'!AI38+'فیصل آباد ریجن'!AI37+'لاہور ریجن'!AI38+'اسلام آباد ریجن'!AI37</f>
        <v>0</v>
      </c>
      <c r="AJ30" s="136">
        <f>'کراچی ریجن'!AJ37+'حیدرآباد ریجن'!AJ38+'ملتان ریجن'!AJ38+'فیصل آباد ریجن'!AJ37+'لاہور ریجن'!AJ38+'اسلام آباد ریجن'!AJ37</f>
        <v>0</v>
      </c>
      <c r="AK30" s="136">
        <f>'کراچی ریجن'!AK37+'حیدرآباد ریجن'!AK38+'ملتان ریجن'!AK38+'فیصل آباد ریجن'!AK37+'لاہور ریجن'!AK38+'اسلام آباد ریجن'!AK37</f>
        <v>0</v>
      </c>
      <c r="AL30" s="136">
        <f>'کراچی ریجن'!AL37+'حیدرآباد ریجن'!AL38+'ملتان ریجن'!AL38+'فیصل آباد ریجن'!AL37+'لاہور ریجن'!AL38+'اسلام آباد ریجن'!AL37</f>
        <v>0</v>
      </c>
      <c r="AM30" s="136">
        <f>'کراچی ریجن'!AM37+'حیدرآباد ریجن'!AM38+'ملتان ریجن'!AM38+'فیصل آباد ریجن'!AM37+'لاہور ریجن'!AM38+'اسلام آباد ریجن'!AM37</f>
        <v>0</v>
      </c>
      <c r="AN30" s="133">
        <f>'کراچی ریجن'!AN37+'حیدرآباد ریجن'!AN38+'ملتان ریجن'!AN38+'فیصل آباد ریجن'!AN37+'لاہور ریجن'!AN38+'اسلام آباد ریجن'!AN37</f>
        <v>0</v>
      </c>
      <c r="AO30" s="137">
        <f>'کراچی ریجن'!AO37+'حیدرآباد ریجن'!AO38+'ملتان ریجن'!AO38+'فیصل آباد ریجن'!AO37+'لاہور ریجن'!AO38+'اسلام آباد ریجن'!AO37</f>
        <v>0</v>
      </c>
      <c r="AP30" s="136">
        <f>'کراچی ریجن'!AP37+'حیدرآباد ریجن'!AP38+'ملتان ریجن'!AP38+'فیصل آباد ریجن'!AP37+'لاہور ریجن'!AP38+'اسلام آباد ریجن'!AP37</f>
        <v>0</v>
      </c>
      <c r="AQ30" s="136">
        <f>'کراچی ریجن'!AQ37+'حیدرآباد ریجن'!AQ38+'ملتان ریجن'!AQ38+'فیصل آباد ریجن'!AQ37+'لاہور ریجن'!AQ38+'اسلام آباد ریجن'!AQ37</f>
        <v>0</v>
      </c>
      <c r="AR30" s="136">
        <f>'کراچی ریجن'!AR37+'حیدرآباد ریجن'!AR38+'ملتان ریجن'!AR38+'فیصل آباد ریجن'!AR37+'لاہور ریجن'!AR38+'اسلام آباد ریجن'!AR37</f>
        <v>0</v>
      </c>
      <c r="AS30" s="136">
        <f>'کراچی ریجن'!AS37+'حیدرآباد ریجن'!AS38+'ملتان ریجن'!AS38+'فیصل آباد ریجن'!AS37+'لاہور ریجن'!AS38+'اسلام آباد ریجن'!AS37</f>
        <v>0</v>
      </c>
      <c r="AT30" s="136">
        <f>'کراچی ریجن'!AT37+'حیدرآباد ریجن'!AT38+'ملتان ریجن'!AT38+'فیصل آباد ریجن'!AT37+'لاہور ریجن'!AT38+'اسلام آباد ریجن'!AT37</f>
        <v>0</v>
      </c>
      <c r="AU30" s="136">
        <f>'کراچی ریجن'!AU37+'حیدرآباد ریجن'!AU38+'ملتان ریجن'!AU38+'فیصل آباد ریجن'!AU37+'لاہور ریجن'!AU38+'اسلام آباد ریجن'!AU37</f>
        <v>0</v>
      </c>
      <c r="AV30" s="136">
        <f>'کراچی ریجن'!AV37+'حیدرآباد ریجن'!AV38+'ملتان ریجن'!AV38+'فیصل آباد ریجن'!AV37+'لاہور ریجن'!AV38+'اسلام آباد ریجن'!AV37</f>
        <v>0</v>
      </c>
      <c r="AW30" s="136">
        <f>'کراچی ریجن'!AW37+'حیدرآباد ریجن'!AW38+'ملتان ریجن'!AW38+'فیصل آباد ریجن'!AW37+'لاہور ریجن'!AW38+'اسلام آباد ریجن'!AW37</f>
        <v>0</v>
      </c>
      <c r="AX30" s="138">
        <f>'کراچی ریجن'!AX37+'حیدرآباد ریجن'!AX38+'ملتان ریجن'!AX38+'فیصل آباد ریجن'!AX37+'لاہور ریجن'!AX38+'اسلام آباد ریجن'!AX37</f>
        <v>0</v>
      </c>
      <c r="AY30" s="135">
        <f>'کراچی ریجن'!AY37+'حیدرآباد ریجن'!AY38+'ملتان ریجن'!AY38+'فیصل آباد ریجن'!AY37+'لاہور ریجن'!AY38+'اسلام آباد ریجن'!AY37</f>
        <v>0</v>
      </c>
      <c r="AZ30" s="135">
        <f>'کراچی ریجن'!AZ37+'حیدرآباد ریجن'!AZ38+'ملتان ریجن'!AZ38+'فیصل آباد ریجن'!AZ37+'لاہور ریجن'!AZ38+'اسلام آباد ریجن'!AZ37</f>
        <v>0</v>
      </c>
      <c r="BA30" s="131">
        <f>'کراچی ریجن'!BA37+'حیدرآباد ریجن'!BA38+'ملتان ریجن'!BA38+'فیصل آباد ریجن'!BA37+'لاہور ریجن'!BA38+'اسلام آباد ریجن'!BA37</f>
        <v>0</v>
      </c>
      <c r="BB30" s="134">
        <f>'کراچی ریجن'!BB37+'حیدرآباد ریجن'!BB38+'ملتان ریجن'!BB38+'فیصل آباد ریجن'!BB37+'لاہور ریجن'!BB38+'اسلام آباد ریجن'!BB37</f>
        <v>0</v>
      </c>
      <c r="BC30" s="135">
        <f>'کراچی ریجن'!BC37+'حیدرآباد ریجن'!BC38+'ملتان ریجن'!BC38+'فیصل آباد ریجن'!BC37+'لاہور ریجن'!BC38+'اسلام آباد ریجن'!BC37</f>
        <v>0</v>
      </c>
      <c r="BD30" s="50"/>
      <c r="BE30" s="272" t="s">
        <v>68</v>
      </c>
      <c r="BF30" s="273"/>
      <c r="BG30" s="7"/>
    </row>
    <row r="31" spans="1:59" ht="19.5" customHeight="1" thickBot="1" x14ac:dyDescent="0.65">
      <c r="A31" s="37"/>
      <c r="B31" s="139">
        <f t="shared" ref="B31:BA31" si="11">IF(SUM(B29:B30)=0,0,IF(B30=0,1*100.0001,IF(B29=0,1*-100.0001,(B29/B30*100-100))))</f>
        <v>0</v>
      </c>
      <c r="C31" s="140">
        <f t="shared" si="11"/>
        <v>0</v>
      </c>
      <c r="D31" s="141">
        <f t="shared" si="11"/>
        <v>0</v>
      </c>
      <c r="E31" s="142">
        <f t="shared" si="11"/>
        <v>0</v>
      </c>
      <c r="F31" s="142">
        <f t="shared" si="11"/>
        <v>0</v>
      </c>
      <c r="G31" s="142">
        <f t="shared" si="11"/>
        <v>0</v>
      </c>
      <c r="H31" s="143">
        <f t="shared" si="11"/>
        <v>0</v>
      </c>
      <c r="I31" s="144">
        <f t="shared" si="11"/>
        <v>0</v>
      </c>
      <c r="J31" s="140">
        <f t="shared" si="11"/>
        <v>0</v>
      </c>
      <c r="K31" s="145">
        <f t="shared" si="11"/>
        <v>0</v>
      </c>
      <c r="L31" s="140">
        <f t="shared" si="11"/>
        <v>0</v>
      </c>
      <c r="M31" s="144">
        <f t="shared" si="11"/>
        <v>0</v>
      </c>
      <c r="N31" s="146">
        <f t="shared" si="11"/>
        <v>0</v>
      </c>
      <c r="O31" s="146">
        <f t="shared" si="11"/>
        <v>0</v>
      </c>
      <c r="P31" s="146">
        <f t="shared" si="11"/>
        <v>0</v>
      </c>
      <c r="Q31" s="146">
        <f t="shared" si="11"/>
        <v>0</v>
      </c>
      <c r="R31" s="140">
        <f t="shared" si="11"/>
        <v>0</v>
      </c>
      <c r="S31" s="145">
        <f t="shared" si="11"/>
        <v>0</v>
      </c>
      <c r="T31" s="144">
        <f t="shared" si="11"/>
        <v>0</v>
      </c>
      <c r="U31" s="144">
        <f t="shared" si="11"/>
        <v>0</v>
      </c>
      <c r="V31" s="140">
        <f t="shared" si="11"/>
        <v>0</v>
      </c>
      <c r="W31" s="144">
        <f t="shared" si="11"/>
        <v>0</v>
      </c>
      <c r="X31" s="140">
        <f t="shared" si="11"/>
        <v>0</v>
      </c>
      <c r="Y31" s="144">
        <f t="shared" si="11"/>
        <v>0</v>
      </c>
      <c r="Z31" s="140">
        <f t="shared" si="11"/>
        <v>0</v>
      </c>
      <c r="AA31" s="144">
        <f t="shared" si="11"/>
        <v>0</v>
      </c>
      <c r="AB31" s="140">
        <f t="shared" si="11"/>
        <v>0</v>
      </c>
      <c r="AC31" s="145">
        <f t="shared" si="11"/>
        <v>0</v>
      </c>
      <c r="AD31" s="144">
        <f t="shared" si="11"/>
        <v>0</v>
      </c>
      <c r="AE31" s="146">
        <f t="shared" si="11"/>
        <v>0</v>
      </c>
      <c r="AF31" s="140">
        <f t="shared" si="11"/>
        <v>0</v>
      </c>
      <c r="AG31" s="144">
        <f t="shared" si="11"/>
        <v>0</v>
      </c>
      <c r="AH31" s="140">
        <f t="shared" si="11"/>
        <v>0</v>
      </c>
      <c r="AI31" s="147">
        <f t="shared" si="11"/>
        <v>0</v>
      </c>
      <c r="AJ31" s="147">
        <f t="shared" si="11"/>
        <v>0</v>
      </c>
      <c r="AK31" s="147">
        <f t="shared" si="11"/>
        <v>0</v>
      </c>
      <c r="AL31" s="147">
        <f t="shared" si="11"/>
        <v>0</v>
      </c>
      <c r="AM31" s="147">
        <f t="shared" si="11"/>
        <v>0</v>
      </c>
      <c r="AN31" s="145">
        <f t="shared" si="11"/>
        <v>0</v>
      </c>
      <c r="AO31" s="141">
        <f t="shared" si="11"/>
        <v>0</v>
      </c>
      <c r="AP31" s="147">
        <f t="shared" si="11"/>
        <v>0</v>
      </c>
      <c r="AQ31" s="147">
        <f t="shared" si="11"/>
        <v>0</v>
      </c>
      <c r="AR31" s="147">
        <f t="shared" si="11"/>
        <v>0</v>
      </c>
      <c r="AS31" s="147">
        <f t="shared" si="11"/>
        <v>0</v>
      </c>
      <c r="AT31" s="147">
        <f t="shared" si="11"/>
        <v>0</v>
      </c>
      <c r="AU31" s="147">
        <f t="shared" si="11"/>
        <v>0</v>
      </c>
      <c r="AV31" s="147">
        <f t="shared" si="11"/>
        <v>0</v>
      </c>
      <c r="AW31" s="147">
        <f t="shared" si="11"/>
        <v>0</v>
      </c>
      <c r="AX31" s="144">
        <f t="shared" si="11"/>
        <v>0</v>
      </c>
      <c r="AY31" s="146">
        <f t="shared" si="11"/>
        <v>0</v>
      </c>
      <c r="AZ31" s="146">
        <f t="shared" si="11"/>
        <v>0</v>
      </c>
      <c r="BA31" s="140">
        <f t="shared" si="11"/>
        <v>0</v>
      </c>
      <c r="BB31" s="144"/>
      <c r="BC31" s="146"/>
      <c r="BD31" s="149"/>
      <c r="BE31" s="187" t="s">
        <v>69</v>
      </c>
      <c r="BF31" s="188"/>
      <c r="BG31" s="7"/>
    </row>
    <row r="32" spans="1:59" s="70" customFormat="1" ht="15" customHeight="1" x14ac:dyDescent="0.35">
      <c r="A32" s="67"/>
      <c r="B32" s="329">
        <v>44192</v>
      </c>
      <c r="C32" s="329"/>
      <c r="D32" s="329"/>
      <c r="E32" s="330" t="s">
        <v>70</v>
      </c>
      <c r="F32" s="330"/>
      <c r="G32" s="330"/>
      <c r="H32" s="68"/>
      <c r="I32" s="68"/>
      <c r="J32" s="69"/>
      <c r="K32" s="69"/>
      <c r="L32" s="69"/>
      <c r="M32" s="69"/>
      <c r="N32" s="153"/>
      <c r="O32" s="153"/>
      <c r="P32" s="153"/>
      <c r="Q32" s="69"/>
      <c r="R32" s="69"/>
      <c r="S32" s="69"/>
      <c r="T32" s="69"/>
      <c r="U32" s="69"/>
      <c r="V32" s="69"/>
      <c r="W32" s="69"/>
      <c r="X32" s="69"/>
      <c r="Y32" s="69"/>
      <c r="AA32" s="167"/>
      <c r="AB32" s="167"/>
      <c r="AC32" s="167"/>
      <c r="AD32" s="167"/>
      <c r="AE32" s="167"/>
      <c r="AF32" s="167"/>
      <c r="AG32" s="167"/>
      <c r="AH32" s="167"/>
      <c r="AI32" s="167"/>
      <c r="AJ32" s="327" t="s">
        <v>87</v>
      </c>
      <c r="AK32" s="327"/>
      <c r="AL32" s="327"/>
      <c r="AM32" s="327"/>
      <c r="AN32" s="327"/>
      <c r="AO32" s="327"/>
      <c r="AP32" s="327"/>
      <c r="AQ32" s="327"/>
      <c r="AR32" s="327"/>
      <c r="AS32" s="327"/>
      <c r="AT32" s="327"/>
      <c r="AU32" s="327"/>
      <c r="AV32" s="327"/>
      <c r="AW32" s="327"/>
      <c r="AX32" s="327"/>
      <c r="AY32" s="327"/>
      <c r="AZ32" s="327"/>
      <c r="BA32" s="327"/>
      <c r="BB32" s="327"/>
      <c r="BC32" s="327"/>
      <c r="BD32" s="327"/>
      <c r="BE32" s="327"/>
      <c r="BF32" s="327"/>
      <c r="BG32" s="71"/>
    </row>
    <row r="33" spans="1:59" s="70" customFormat="1" ht="15" customHeight="1" x14ac:dyDescent="0.35">
      <c r="A33" s="67"/>
      <c r="B33" s="326" t="s">
        <v>86</v>
      </c>
      <c r="C33" s="326"/>
      <c r="D33" s="326"/>
      <c r="E33" s="326"/>
      <c r="F33" s="326"/>
      <c r="G33" s="326"/>
      <c r="H33" s="154"/>
      <c r="I33" s="154"/>
      <c r="J33" s="154"/>
      <c r="K33" s="154"/>
      <c r="L33" s="154"/>
      <c r="M33" s="154"/>
      <c r="N33" s="154"/>
      <c r="O33" s="154"/>
      <c r="P33" s="154"/>
      <c r="Q33" s="325"/>
      <c r="R33" s="325"/>
      <c r="S33" s="325"/>
      <c r="T33" s="325"/>
      <c r="U33" s="331" t="s">
        <v>71</v>
      </c>
      <c r="V33" s="331"/>
      <c r="W33" s="331"/>
      <c r="X33" s="331"/>
      <c r="Y33" s="331"/>
      <c r="Z33" s="331"/>
      <c r="AA33" s="168"/>
      <c r="AB33" s="168"/>
      <c r="AC33" s="168"/>
      <c r="AD33" s="168"/>
      <c r="AE33" s="168"/>
      <c r="AF33" s="168"/>
      <c r="AG33" s="168"/>
      <c r="AH33" s="168"/>
      <c r="AI33" s="168"/>
      <c r="AJ33" s="328" t="s">
        <v>92</v>
      </c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71"/>
    </row>
    <row r="34" spans="1:59" ht="3.75" customHeight="1" thickBot="1" x14ac:dyDescent="0.45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4"/>
      <c r="V34" s="74"/>
      <c r="W34" s="74"/>
      <c r="X34" s="74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5"/>
    </row>
    <row r="35" spans="1:59" ht="18" thickTop="1" x14ac:dyDescent="0.4"/>
  </sheetData>
  <sheetProtection algorithmName="SHA-512" hashValue="5aU2cEtVtpQsBp0MS9Yn031cdQV+30VBtmnXGrnsCtgIlphTpcXPfmkYmMhDz/74WeNQSwBVBA2BlUPGTPrE+w==" saltValue="4ZMQFEMSSOwWR2A9BeYywA==" spinCount="100000" sheet="1" formatCells="0" formatColumns="0" formatRows="0" insertColumns="0" insertRows="0" insertHyperlinks="0" deleteColumns="0" deleteRows="0" sort="0" autoFilter="0" pivotTables="0"/>
  <mergeCells count="93">
    <mergeCell ref="Q33:T33"/>
    <mergeCell ref="B33:G33"/>
    <mergeCell ref="AJ32:BF32"/>
    <mergeCell ref="AJ33:BF33"/>
    <mergeCell ref="B32:D32"/>
    <mergeCell ref="E32:G32"/>
    <mergeCell ref="U33:Z33"/>
    <mergeCell ref="BF11:BF13"/>
    <mergeCell ref="AW11:AW13"/>
    <mergeCell ref="AX11:BA11"/>
    <mergeCell ref="AX12:AX13"/>
    <mergeCell ref="AY12:AY13"/>
    <mergeCell ref="AZ12:AZ13"/>
    <mergeCell ref="BA12:BA13"/>
    <mergeCell ref="BB11:BD11"/>
    <mergeCell ref="BD12:BD13"/>
    <mergeCell ref="BC12:BC13"/>
    <mergeCell ref="AR11:AR13"/>
    <mergeCell ref="AC11:AC13"/>
    <mergeCell ref="AD11:AF11"/>
    <mergeCell ref="BB12:BB13"/>
    <mergeCell ref="BE11:BE13"/>
    <mergeCell ref="AD12:AD13"/>
    <mergeCell ref="AE12:AE13"/>
    <mergeCell ref="AF12:AF13"/>
    <mergeCell ref="AG12:AG13"/>
    <mergeCell ref="AQ11:AQ13"/>
    <mergeCell ref="W12:W13"/>
    <mergeCell ref="S11:S13"/>
    <mergeCell ref="U11:V11"/>
    <mergeCell ref="AA11:AB11"/>
    <mergeCell ref="X12:X13"/>
    <mergeCell ref="Y12:Y13"/>
    <mergeCell ref="AB12:AB13"/>
    <mergeCell ref="K12:L12"/>
    <mergeCell ref="M12:N12"/>
    <mergeCell ref="Q12:R12"/>
    <mergeCell ref="U12:U13"/>
    <mergeCell ref="V12:V13"/>
    <mergeCell ref="BE29:BF29"/>
    <mergeCell ref="BE30:BF30"/>
    <mergeCell ref="AD9:AF9"/>
    <mergeCell ref="AU9:AV9"/>
    <mergeCell ref="AW9:BF10"/>
    <mergeCell ref="AS11:AS13"/>
    <mergeCell ref="AT11:AT13"/>
    <mergeCell ref="AU11:AU13"/>
    <mergeCell ref="AV11:AV13"/>
    <mergeCell ref="AL11:AL13"/>
    <mergeCell ref="AI11:AI13"/>
    <mergeCell ref="AJ11:AJ13"/>
    <mergeCell ref="AK11:AK13"/>
    <mergeCell ref="AM11:AM13"/>
    <mergeCell ref="AN11:AO12"/>
    <mergeCell ref="AP11:AP13"/>
    <mergeCell ref="B2:E2"/>
    <mergeCell ref="B9:H9"/>
    <mergeCell ref="I9:J9"/>
    <mergeCell ref="K9:R9"/>
    <mergeCell ref="U9:V9"/>
    <mergeCell ref="N2:AN3"/>
    <mergeCell ref="B10:H11"/>
    <mergeCell ref="I10:AH10"/>
    <mergeCell ref="AI10:AV10"/>
    <mergeCell ref="I11:J12"/>
    <mergeCell ref="K11:R11"/>
    <mergeCell ref="T11:T12"/>
    <mergeCell ref="AG11:AH11"/>
    <mergeCell ref="AH12:AH13"/>
    <mergeCell ref="O12:P12"/>
    <mergeCell ref="Z12:Z13"/>
    <mergeCell ref="AA12:AA13"/>
    <mergeCell ref="W11:X11"/>
    <mergeCell ref="Y11:Z11"/>
    <mergeCell ref="B12:B13"/>
    <mergeCell ref="C12:C13"/>
    <mergeCell ref="D12:H12"/>
    <mergeCell ref="BE31:BF31"/>
    <mergeCell ref="AZ2:BF3"/>
    <mergeCell ref="B3:E3"/>
    <mergeCell ref="AZ4:BF7"/>
    <mergeCell ref="B5:E5"/>
    <mergeCell ref="T5:W5"/>
    <mergeCell ref="X5:AA5"/>
    <mergeCell ref="AC5:AG5"/>
    <mergeCell ref="AH5:AK5"/>
    <mergeCell ref="B6:E7"/>
    <mergeCell ref="Q7:AM7"/>
    <mergeCell ref="W9:X9"/>
    <mergeCell ref="Y9:Z9"/>
    <mergeCell ref="AA9:AB9"/>
    <mergeCell ref="AG9:AH9"/>
    <mergeCell ref="AN9:AO9"/>
  </mergeCells>
  <printOptions horizontalCentered="1"/>
  <pageMargins left="0" right="0" top="0.1" bottom="0" header="0" footer="0"/>
  <pageSetup paperSize="9" scale="79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40"/>
  <sheetViews>
    <sheetView showGridLines="0" showWhiteSpace="0" topLeftCell="AE16" zoomScaleNormal="100" zoomScaleSheetLayoutView="175" zoomScalePageLayoutView="82" workbookViewId="0">
      <selection activeCell="AE35" sqref="A24:XFD35"/>
    </sheetView>
  </sheetViews>
  <sheetFormatPr defaultColWidth="9.140625" defaultRowHeight="17.25" x14ac:dyDescent="0.4"/>
  <cols>
    <col min="1" max="1" width="0.85546875" style="4" customWidth="1"/>
    <col min="2" max="2" width="4.85546875" style="4" customWidth="1"/>
    <col min="3" max="5" width="4.140625" style="4" customWidth="1"/>
    <col min="6" max="6" width="7.42578125" style="4" customWidth="1"/>
    <col min="7" max="8" width="4.140625" style="4" customWidth="1"/>
    <col min="9" max="9" width="3" style="4" customWidth="1"/>
    <col min="10" max="10" width="2.85546875" style="4" customWidth="1"/>
    <col min="11" max="12" width="2.7109375" style="4" customWidth="1"/>
    <col min="13" max="13" width="2.42578125" style="4" customWidth="1"/>
    <col min="14" max="14" width="2.7109375" style="4" customWidth="1"/>
    <col min="15" max="15" width="2.42578125" style="4" customWidth="1"/>
    <col min="16" max="16" width="2.7109375" style="4" customWidth="1"/>
    <col min="17" max="17" width="2.42578125" style="4" customWidth="1"/>
    <col min="18" max="18" width="2.7109375" style="4" customWidth="1"/>
    <col min="19" max="19" width="3.5703125" style="4" customWidth="1"/>
    <col min="20" max="20" width="5.7109375" style="4" customWidth="1"/>
    <col min="21" max="21" width="2.7109375" style="4" customWidth="1"/>
    <col min="22" max="22" width="3.140625" style="4" customWidth="1"/>
    <col min="23" max="23" width="2.7109375" style="4" customWidth="1"/>
    <col min="24" max="24" width="2.85546875" style="4" customWidth="1"/>
    <col min="25" max="26" width="3" style="4" customWidth="1"/>
    <col min="27" max="27" width="2.5703125" style="4" customWidth="1"/>
    <col min="28" max="28" width="3.85546875" style="4" customWidth="1"/>
    <col min="29" max="29" width="3.28515625" style="4" customWidth="1"/>
    <col min="30" max="30" width="2.7109375" style="4" customWidth="1"/>
    <col min="31" max="31" width="2.5703125" style="4" customWidth="1"/>
    <col min="32" max="33" width="2.7109375" style="4" customWidth="1"/>
    <col min="34" max="35" width="3.28515625" style="4" customWidth="1"/>
    <col min="36" max="36" width="3.140625" style="4" customWidth="1"/>
    <col min="37" max="37" width="3.85546875" style="4" customWidth="1"/>
    <col min="38" max="39" width="3.5703125" style="4" customWidth="1"/>
    <col min="40" max="40" width="2.85546875" style="4" customWidth="1"/>
    <col min="41" max="42" width="3" style="4" customWidth="1"/>
    <col min="43" max="43" width="2.42578125" style="4" customWidth="1"/>
    <col min="44" max="49" width="3" style="4" customWidth="1"/>
    <col min="50" max="51" width="2.42578125" style="4" customWidth="1"/>
    <col min="52" max="52" width="2.85546875" style="4" customWidth="1"/>
    <col min="53" max="53" width="2.42578125" style="4" customWidth="1"/>
    <col min="54" max="54" width="3" style="4" customWidth="1"/>
    <col min="55" max="55" width="3.42578125" style="4" customWidth="1"/>
    <col min="56" max="56" width="12.140625" style="4" customWidth="1"/>
    <col min="57" max="57" width="6.140625" style="4" customWidth="1"/>
    <col min="58" max="58" width="0.85546875" style="4" customWidth="1"/>
    <col min="59" max="16384" width="9.140625" style="4"/>
  </cols>
  <sheetData>
    <row r="1" spans="1:58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</row>
    <row r="2" spans="1:58" ht="24.95" customHeight="1" x14ac:dyDescent="0.4">
      <c r="A2" s="5"/>
      <c r="B2" s="371" t="s">
        <v>72</v>
      </c>
      <c r="C2" s="372"/>
      <c r="D2" s="372"/>
      <c r="E2" s="373"/>
      <c r="F2" s="166"/>
      <c r="G2" s="166"/>
      <c r="H2" s="166"/>
      <c r="I2" s="166"/>
      <c r="J2" s="166"/>
      <c r="K2" s="166"/>
      <c r="L2" s="166"/>
      <c r="M2" s="166"/>
      <c r="N2" s="388" t="s">
        <v>88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8"/>
      <c r="AY2" s="6"/>
      <c r="AZ2" s="371" t="s">
        <v>28</v>
      </c>
      <c r="BA2" s="372"/>
      <c r="BB2" s="372"/>
      <c r="BC2" s="372"/>
      <c r="BD2" s="372"/>
      <c r="BE2" s="373"/>
      <c r="BF2" s="7"/>
    </row>
    <row r="3" spans="1:58" ht="24.95" customHeight="1" thickBot="1" x14ac:dyDescent="0.45">
      <c r="A3" s="5"/>
      <c r="B3" s="195"/>
      <c r="C3" s="196"/>
      <c r="D3" s="196"/>
      <c r="E3" s="197"/>
      <c r="F3" s="78"/>
      <c r="G3" s="78"/>
      <c r="H3" s="78"/>
      <c r="I3" s="78"/>
      <c r="J3" s="78"/>
      <c r="K3" s="78"/>
      <c r="L3" s="78"/>
      <c r="M3" s="7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Y3" s="9"/>
      <c r="AZ3" s="195" t="s">
        <v>76</v>
      </c>
      <c r="BA3" s="196"/>
      <c r="BB3" s="196"/>
      <c r="BC3" s="196"/>
      <c r="BD3" s="196"/>
      <c r="BE3" s="197"/>
      <c r="BF3" s="7"/>
    </row>
    <row r="4" spans="1:58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0"/>
      <c r="BA4" s="10"/>
      <c r="BB4" s="10"/>
      <c r="BC4" s="10"/>
      <c r="BD4" s="10"/>
      <c r="BE4" s="10"/>
      <c r="BF4" s="7"/>
    </row>
    <row r="5" spans="1:58" ht="24.95" customHeight="1" x14ac:dyDescent="0.4">
      <c r="A5" s="5"/>
      <c r="B5" s="371" t="s">
        <v>85</v>
      </c>
      <c r="C5" s="372"/>
      <c r="D5" s="372"/>
      <c r="E5" s="373"/>
      <c r="F5" s="166"/>
      <c r="G5" s="166"/>
      <c r="H5" s="166"/>
      <c r="I5" s="166"/>
      <c r="J5" s="166"/>
      <c r="K5" s="166"/>
      <c r="L5" s="166"/>
      <c r="M5" s="166"/>
      <c r="S5" s="11"/>
      <c r="T5" s="383">
        <f>Pakistan!T5</f>
        <v>0</v>
      </c>
      <c r="U5" s="384"/>
      <c r="V5" s="384"/>
      <c r="W5" s="385"/>
      <c r="X5" s="386" t="s">
        <v>1</v>
      </c>
      <c r="Y5" s="387"/>
      <c r="Z5" s="387"/>
      <c r="AA5" s="387"/>
      <c r="AC5" s="383">
        <f>Pakistan!AC5</f>
        <v>0</v>
      </c>
      <c r="AD5" s="384"/>
      <c r="AE5" s="384"/>
      <c r="AF5" s="384"/>
      <c r="AG5" s="385"/>
      <c r="AH5" s="386" t="s">
        <v>2</v>
      </c>
      <c r="AI5" s="387"/>
      <c r="AJ5" s="387"/>
      <c r="AK5" s="387"/>
      <c r="AY5" s="12"/>
      <c r="AZ5" s="371" t="s">
        <v>73</v>
      </c>
      <c r="BA5" s="372"/>
      <c r="BB5" s="372"/>
      <c r="BC5" s="372"/>
      <c r="BD5" s="372"/>
      <c r="BE5" s="373"/>
      <c r="BF5" s="7"/>
    </row>
    <row r="6" spans="1:58" ht="5.0999999999999996" customHeight="1" x14ac:dyDescent="0.4">
      <c r="A6" s="5"/>
      <c r="B6" s="374">
        <f>Pakistan!B3</f>
        <v>0</v>
      </c>
      <c r="C6" s="375"/>
      <c r="D6" s="375"/>
      <c r="E6" s="376"/>
      <c r="F6" s="78"/>
      <c r="G6" s="78"/>
      <c r="H6" s="78"/>
      <c r="I6" s="78"/>
      <c r="J6" s="78"/>
      <c r="K6" s="78"/>
      <c r="L6" s="78"/>
      <c r="M6" s="7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215"/>
      <c r="BA6" s="216"/>
      <c r="BB6" s="216"/>
      <c r="BC6" s="216"/>
      <c r="BD6" s="216"/>
      <c r="BE6" s="217"/>
      <c r="BF6" s="7"/>
    </row>
    <row r="7" spans="1:58" ht="24.95" customHeight="1" thickBot="1" x14ac:dyDescent="0.45">
      <c r="A7" s="5"/>
      <c r="B7" s="377"/>
      <c r="C7" s="378"/>
      <c r="D7" s="378"/>
      <c r="E7" s="379"/>
      <c r="F7" s="166"/>
      <c r="G7" s="166"/>
      <c r="H7" s="166"/>
      <c r="I7" s="166"/>
      <c r="J7" s="166"/>
      <c r="K7" s="166"/>
      <c r="L7" s="166"/>
      <c r="M7" s="166"/>
      <c r="Q7" s="380" t="s">
        <v>3</v>
      </c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2"/>
      <c r="AY7" s="12"/>
      <c r="AZ7" s="218"/>
      <c r="BA7" s="219"/>
      <c r="BB7" s="219"/>
      <c r="BC7" s="219"/>
      <c r="BD7" s="219"/>
      <c r="BE7" s="220"/>
      <c r="BF7" s="7"/>
    </row>
    <row r="8" spans="1:58" ht="5.0999999999999996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7"/>
    </row>
    <row r="9" spans="1:58" ht="12" customHeight="1" x14ac:dyDescent="0.4">
      <c r="A9" s="5"/>
      <c r="B9" s="389">
        <v>24</v>
      </c>
      <c r="C9" s="370"/>
      <c r="D9" s="370"/>
      <c r="E9" s="370"/>
      <c r="F9" s="370"/>
      <c r="G9" s="370"/>
      <c r="H9" s="360"/>
      <c r="I9" s="367">
        <v>23</v>
      </c>
      <c r="J9" s="368"/>
      <c r="K9" s="359">
        <v>22</v>
      </c>
      <c r="L9" s="370"/>
      <c r="M9" s="370"/>
      <c r="N9" s="370"/>
      <c r="O9" s="370"/>
      <c r="P9" s="370"/>
      <c r="Q9" s="370"/>
      <c r="R9" s="360"/>
      <c r="S9" s="79">
        <v>21</v>
      </c>
      <c r="T9" s="185">
        <v>20</v>
      </c>
      <c r="U9" s="367">
        <v>19</v>
      </c>
      <c r="V9" s="368"/>
      <c r="W9" s="367">
        <v>18</v>
      </c>
      <c r="X9" s="368"/>
      <c r="Y9" s="367">
        <v>17</v>
      </c>
      <c r="Z9" s="368"/>
      <c r="AA9" s="367">
        <v>16</v>
      </c>
      <c r="AB9" s="368"/>
      <c r="AC9" s="186">
        <v>15</v>
      </c>
      <c r="AD9" s="367">
        <v>14</v>
      </c>
      <c r="AE9" s="369"/>
      <c r="AF9" s="368"/>
      <c r="AG9" s="367">
        <v>13</v>
      </c>
      <c r="AH9" s="368"/>
      <c r="AI9" s="186">
        <v>12</v>
      </c>
      <c r="AJ9" s="186">
        <v>11</v>
      </c>
      <c r="AK9" s="186">
        <v>10</v>
      </c>
      <c r="AL9" s="186">
        <v>9</v>
      </c>
      <c r="AM9" s="186">
        <v>8</v>
      </c>
      <c r="AN9" s="359">
        <v>7</v>
      </c>
      <c r="AO9" s="370"/>
      <c r="AP9" s="186">
        <v>6</v>
      </c>
      <c r="AQ9" s="186">
        <v>5</v>
      </c>
      <c r="AR9" s="186">
        <v>4</v>
      </c>
      <c r="AS9" s="186">
        <v>3</v>
      </c>
      <c r="AT9" s="186">
        <v>2</v>
      </c>
      <c r="AU9" s="359">
        <v>1</v>
      </c>
      <c r="AV9" s="360"/>
      <c r="AW9" s="361"/>
      <c r="AX9" s="362"/>
      <c r="AY9" s="362"/>
      <c r="AZ9" s="362"/>
      <c r="BA9" s="362"/>
      <c r="BB9" s="362"/>
      <c r="BC9" s="362"/>
      <c r="BD9" s="362"/>
      <c r="BE9" s="363"/>
      <c r="BF9" s="7"/>
    </row>
    <row r="10" spans="1:58" ht="16.5" customHeight="1" x14ac:dyDescent="0.4">
      <c r="A10" s="5"/>
      <c r="B10" s="228" t="s">
        <v>4</v>
      </c>
      <c r="C10" s="229"/>
      <c r="D10" s="229"/>
      <c r="E10" s="229"/>
      <c r="F10" s="229"/>
      <c r="G10" s="229"/>
      <c r="H10" s="230"/>
      <c r="I10" s="234" t="s">
        <v>84</v>
      </c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6"/>
      <c r="AI10" s="237" t="s">
        <v>5</v>
      </c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9"/>
      <c r="AV10" s="240"/>
      <c r="AW10" s="364"/>
      <c r="AX10" s="365"/>
      <c r="AY10" s="365"/>
      <c r="AZ10" s="365"/>
      <c r="BA10" s="365"/>
      <c r="BB10" s="365"/>
      <c r="BC10" s="365"/>
      <c r="BD10" s="365"/>
      <c r="BE10" s="366"/>
      <c r="BF10" s="7"/>
    </row>
    <row r="11" spans="1:58" ht="44.25" customHeight="1" x14ac:dyDescent="0.4">
      <c r="A11" s="5"/>
      <c r="B11" s="231"/>
      <c r="C11" s="399"/>
      <c r="D11" s="399"/>
      <c r="E11" s="399"/>
      <c r="F11" s="399"/>
      <c r="G11" s="399"/>
      <c r="H11" s="233"/>
      <c r="I11" s="241" t="s">
        <v>81</v>
      </c>
      <c r="J11" s="242"/>
      <c r="K11" s="245" t="s">
        <v>90</v>
      </c>
      <c r="L11" s="246"/>
      <c r="M11" s="246"/>
      <c r="N11" s="246"/>
      <c r="O11" s="246"/>
      <c r="P11" s="246"/>
      <c r="Q11" s="246"/>
      <c r="R11" s="247"/>
      <c r="S11" s="291" t="s">
        <v>6</v>
      </c>
      <c r="T11" s="248" t="s">
        <v>93</v>
      </c>
      <c r="U11" s="250" t="s">
        <v>7</v>
      </c>
      <c r="V11" s="251"/>
      <c r="W11" s="250" t="s">
        <v>8</v>
      </c>
      <c r="X11" s="251"/>
      <c r="Y11" s="250" t="s">
        <v>9</v>
      </c>
      <c r="Z11" s="259"/>
      <c r="AA11" s="250" t="s">
        <v>10</v>
      </c>
      <c r="AB11" s="251"/>
      <c r="AC11" s="299" t="s">
        <v>83</v>
      </c>
      <c r="AD11" s="250" t="s">
        <v>11</v>
      </c>
      <c r="AE11" s="302"/>
      <c r="AF11" s="251"/>
      <c r="AG11" s="250" t="s">
        <v>82</v>
      </c>
      <c r="AH11" s="251"/>
      <c r="AI11" s="284" t="s">
        <v>12</v>
      </c>
      <c r="AJ11" s="284" t="s">
        <v>13</v>
      </c>
      <c r="AK11" s="284" t="s">
        <v>14</v>
      </c>
      <c r="AL11" s="284" t="s">
        <v>15</v>
      </c>
      <c r="AM11" s="286" t="s">
        <v>16</v>
      </c>
      <c r="AN11" s="289" t="s">
        <v>17</v>
      </c>
      <c r="AO11" s="290"/>
      <c r="AP11" s="281" t="s">
        <v>18</v>
      </c>
      <c r="AQ11" s="281" t="s">
        <v>19</v>
      </c>
      <c r="AR11" s="296" t="s">
        <v>20</v>
      </c>
      <c r="AS11" s="281" t="s">
        <v>21</v>
      </c>
      <c r="AT11" s="281" t="s">
        <v>22</v>
      </c>
      <c r="AU11" s="281" t="s">
        <v>23</v>
      </c>
      <c r="AV11" s="281" t="s">
        <v>24</v>
      </c>
      <c r="AW11" s="344" t="s">
        <v>25</v>
      </c>
      <c r="AX11" s="312" t="s">
        <v>26</v>
      </c>
      <c r="AY11" s="312"/>
      <c r="AZ11" s="312"/>
      <c r="BA11" s="312"/>
      <c r="BB11" s="312" t="s">
        <v>27</v>
      </c>
      <c r="BC11" s="312"/>
      <c r="BD11" s="356" t="s">
        <v>94</v>
      </c>
      <c r="BE11" s="353" t="s">
        <v>74</v>
      </c>
      <c r="BF11" s="7"/>
    </row>
    <row r="12" spans="1:58" ht="20.100000000000001" customHeight="1" x14ac:dyDescent="0.4">
      <c r="A12" s="5"/>
      <c r="B12" s="260" t="s">
        <v>30</v>
      </c>
      <c r="C12" s="262" t="s">
        <v>31</v>
      </c>
      <c r="D12" s="264" t="s">
        <v>32</v>
      </c>
      <c r="E12" s="265"/>
      <c r="F12" s="265"/>
      <c r="G12" s="265"/>
      <c r="H12" s="266"/>
      <c r="I12" s="243"/>
      <c r="J12" s="244"/>
      <c r="K12" s="254" t="s">
        <v>33</v>
      </c>
      <c r="L12" s="255"/>
      <c r="M12" s="254" t="s">
        <v>34</v>
      </c>
      <c r="N12" s="255"/>
      <c r="O12" s="254" t="s">
        <v>35</v>
      </c>
      <c r="P12" s="255"/>
      <c r="Q12" s="254" t="s">
        <v>36</v>
      </c>
      <c r="R12" s="255"/>
      <c r="S12" s="400"/>
      <c r="T12" s="249"/>
      <c r="U12" s="257" t="s">
        <v>37</v>
      </c>
      <c r="V12" s="252" t="s">
        <v>38</v>
      </c>
      <c r="W12" s="257" t="s">
        <v>39</v>
      </c>
      <c r="X12" s="252" t="s">
        <v>40</v>
      </c>
      <c r="Y12" s="294" t="s">
        <v>41</v>
      </c>
      <c r="Z12" s="252" t="s">
        <v>42</v>
      </c>
      <c r="AA12" s="257" t="s">
        <v>41</v>
      </c>
      <c r="AB12" s="252" t="s">
        <v>43</v>
      </c>
      <c r="AC12" s="401"/>
      <c r="AD12" s="306" t="s">
        <v>44</v>
      </c>
      <c r="AE12" s="307" t="s">
        <v>45</v>
      </c>
      <c r="AF12" s="309" t="s">
        <v>46</v>
      </c>
      <c r="AG12" s="257" t="s">
        <v>41</v>
      </c>
      <c r="AH12" s="252" t="s">
        <v>47</v>
      </c>
      <c r="AI12" s="284"/>
      <c r="AJ12" s="284"/>
      <c r="AK12" s="284"/>
      <c r="AL12" s="284"/>
      <c r="AM12" s="287"/>
      <c r="AN12" s="289"/>
      <c r="AO12" s="290"/>
      <c r="AP12" s="282"/>
      <c r="AQ12" s="282"/>
      <c r="AR12" s="297"/>
      <c r="AS12" s="282"/>
      <c r="AT12" s="282"/>
      <c r="AU12" s="282"/>
      <c r="AV12" s="282"/>
      <c r="AW12" s="345"/>
      <c r="AX12" s="334" t="s">
        <v>48</v>
      </c>
      <c r="AY12" s="336" t="s">
        <v>49</v>
      </c>
      <c r="AZ12" s="338" t="s">
        <v>50</v>
      </c>
      <c r="BA12" s="340" t="s">
        <v>51</v>
      </c>
      <c r="BB12" s="342" t="s">
        <v>47</v>
      </c>
      <c r="BC12" s="347" t="s">
        <v>52</v>
      </c>
      <c r="BD12" s="357"/>
      <c r="BE12" s="354"/>
      <c r="BF12" s="7"/>
    </row>
    <row r="13" spans="1:58" ht="45" customHeight="1" thickBot="1" x14ac:dyDescent="0.45">
      <c r="A13" s="5"/>
      <c r="B13" s="261"/>
      <c r="C13" s="263"/>
      <c r="D13" s="180" t="s">
        <v>53</v>
      </c>
      <c r="E13" s="181" t="s">
        <v>54</v>
      </c>
      <c r="F13" s="163" t="s">
        <v>55</v>
      </c>
      <c r="G13" s="170" t="s">
        <v>56</v>
      </c>
      <c r="H13" s="184" t="s">
        <v>57</v>
      </c>
      <c r="I13" s="177" t="s">
        <v>58</v>
      </c>
      <c r="J13" s="184" t="s">
        <v>59</v>
      </c>
      <c r="K13" s="173" t="s">
        <v>41</v>
      </c>
      <c r="L13" s="174" t="s">
        <v>90</v>
      </c>
      <c r="M13" s="175" t="s">
        <v>41</v>
      </c>
      <c r="N13" s="174" t="s">
        <v>90</v>
      </c>
      <c r="O13" s="175" t="s">
        <v>41</v>
      </c>
      <c r="P13" s="174" t="s">
        <v>90</v>
      </c>
      <c r="Q13" s="176" t="s">
        <v>41</v>
      </c>
      <c r="R13" s="174" t="s">
        <v>90</v>
      </c>
      <c r="S13" s="293"/>
      <c r="T13" s="402" t="s">
        <v>91</v>
      </c>
      <c r="U13" s="258"/>
      <c r="V13" s="253"/>
      <c r="W13" s="258"/>
      <c r="X13" s="253"/>
      <c r="Y13" s="295"/>
      <c r="Z13" s="256"/>
      <c r="AA13" s="258"/>
      <c r="AB13" s="253"/>
      <c r="AC13" s="301"/>
      <c r="AD13" s="258"/>
      <c r="AE13" s="308"/>
      <c r="AF13" s="256"/>
      <c r="AG13" s="258"/>
      <c r="AH13" s="253"/>
      <c r="AI13" s="285"/>
      <c r="AJ13" s="285"/>
      <c r="AK13" s="285"/>
      <c r="AL13" s="285"/>
      <c r="AM13" s="288"/>
      <c r="AN13" s="170" t="s">
        <v>41</v>
      </c>
      <c r="AO13" s="171" t="s">
        <v>60</v>
      </c>
      <c r="AP13" s="283"/>
      <c r="AQ13" s="283"/>
      <c r="AR13" s="298"/>
      <c r="AS13" s="283"/>
      <c r="AT13" s="283"/>
      <c r="AU13" s="283"/>
      <c r="AV13" s="283"/>
      <c r="AW13" s="346"/>
      <c r="AX13" s="335"/>
      <c r="AY13" s="337"/>
      <c r="AZ13" s="339"/>
      <c r="BA13" s="341"/>
      <c r="BB13" s="343"/>
      <c r="BC13" s="348"/>
      <c r="BD13" s="358"/>
      <c r="BE13" s="355"/>
      <c r="BF13" s="7"/>
    </row>
    <row r="14" spans="1:58" s="21" customFormat="1" ht="24" customHeight="1" x14ac:dyDescent="0.4">
      <c r="A14" s="18"/>
      <c r="B14" s="22" t="str">
        <f t="shared" ref="B14" si="0">IFERROR(D14/C14,"")</f>
        <v/>
      </c>
      <c r="C14" s="392"/>
      <c r="D14" s="80">
        <f t="shared" ref="D14" si="1">SUM(E14:H14)</f>
        <v>0</v>
      </c>
      <c r="E14" s="393"/>
      <c r="F14" s="393"/>
      <c r="G14" s="394"/>
      <c r="H14" s="392"/>
      <c r="I14" s="395"/>
      <c r="J14" s="392"/>
      <c r="K14" s="395"/>
      <c r="L14" s="392"/>
      <c r="M14" s="395"/>
      <c r="N14" s="396"/>
      <c r="O14" s="395"/>
      <c r="P14" s="392"/>
      <c r="Q14" s="393"/>
      <c r="R14" s="392"/>
      <c r="S14" s="394"/>
      <c r="T14" s="395"/>
      <c r="U14" s="395"/>
      <c r="V14" s="392"/>
      <c r="W14" s="395"/>
      <c r="X14" s="392"/>
      <c r="Y14" s="395"/>
      <c r="Z14" s="392"/>
      <c r="AA14" s="395"/>
      <c r="AB14" s="392"/>
      <c r="AC14" s="394"/>
      <c r="AD14" s="395"/>
      <c r="AE14" s="397"/>
      <c r="AF14" s="392"/>
      <c r="AG14" s="395"/>
      <c r="AH14" s="392"/>
      <c r="AI14" s="398"/>
      <c r="AJ14" s="398"/>
      <c r="AK14" s="398"/>
      <c r="AL14" s="398"/>
      <c r="AM14" s="398"/>
      <c r="AN14" s="394"/>
      <c r="AO14" s="31"/>
      <c r="AP14" s="398"/>
      <c r="AQ14" s="398"/>
      <c r="AR14" s="398"/>
      <c r="AS14" s="398"/>
      <c r="AT14" s="398"/>
      <c r="AU14" s="398"/>
      <c r="AV14" s="398"/>
      <c r="AW14" s="31"/>
      <c r="AX14" s="24">
        <f t="shared" ref="AX14" si="2">SUM(AY14:BA14)</f>
        <v>0</v>
      </c>
      <c r="AY14" s="32"/>
      <c r="AZ14" s="397"/>
      <c r="BA14" s="392"/>
      <c r="BB14" s="395"/>
      <c r="BC14" s="392"/>
      <c r="BD14" s="182"/>
      <c r="BE14" s="81">
        <v>1</v>
      </c>
      <c r="BF14" s="20"/>
    </row>
    <row r="15" spans="1:58" s="21" customFormat="1" ht="24" customHeight="1" x14ac:dyDescent="0.4">
      <c r="A15" s="18"/>
      <c r="B15" s="22" t="str">
        <f t="shared" ref="B15:B37" si="3">IFERROR(D15/C15,"")</f>
        <v/>
      </c>
      <c r="C15" s="23"/>
      <c r="D15" s="80">
        <f t="shared" ref="D15:D37" si="4">SUM(E15:H15)</f>
        <v>0</v>
      </c>
      <c r="E15" s="25"/>
      <c r="F15" s="25"/>
      <c r="G15" s="26"/>
      <c r="H15" s="23"/>
      <c r="I15" s="27"/>
      <c r="J15" s="23"/>
      <c r="K15" s="27"/>
      <c r="L15" s="23"/>
      <c r="M15" s="27"/>
      <c r="N15" s="33"/>
      <c r="O15" s="27"/>
      <c r="P15" s="23"/>
      <c r="Q15" s="25"/>
      <c r="R15" s="23"/>
      <c r="S15" s="26"/>
      <c r="T15" s="27"/>
      <c r="U15" s="27"/>
      <c r="V15" s="23"/>
      <c r="W15" s="27"/>
      <c r="X15" s="23"/>
      <c r="Y15" s="27"/>
      <c r="Z15" s="23"/>
      <c r="AA15" s="27"/>
      <c r="AB15" s="23"/>
      <c r="AC15" s="26"/>
      <c r="AD15" s="27"/>
      <c r="AE15" s="28"/>
      <c r="AF15" s="23"/>
      <c r="AG15" s="27"/>
      <c r="AH15" s="23"/>
      <c r="AI15" s="29"/>
      <c r="AJ15" s="29"/>
      <c r="AK15" s="29"/>
      <c r="AL15" s="29"/>
      <c r="AM15" s="29"/>
      <c r="AN15" s="26"/>
      <c r="AO15" s="30"/>
      <c r="AP15" s="29"/>
      <c r="AQ15" s="29"/>
      <c r="AR15" s="29"/>
      <c r="AS15" s="29"/>
      <c r="AT15" s="29"/>
      <c r="AU15" s="29"/>
      <c r="AV15" s="29"/>
      <c r="AW15" s="31"/>
      <c r="AX15" s="24">
        <f t="shared" ref="AX15:AX37" si="5">SUM(AY15:BA15)</f>
        <v>0</v>
      </c>
      <c r="AY15" s="32"/>
      <c r="AZ15" s="28"/>
      <c r="BA15" s="23"/>
      <c r="BB15" s="27"/>
      <c r="BC15" s="23"/>
      <c r="BD15" s="183"/>
      <c r="BE15" s="83">
        <v>2</v>
      </c>
      <c r="BF15" s="20"/>
    </row>
    <row r="16" spans="1:58" s="21" customFormat="1" ht="24" customHeight="1" x14ac:dyDescent="0.4">
      <c r="A16" s="18"/>
      <c r="B16" s="22" t="str">
        <f t="shared" si="3"/>
        <v/>
      </c>
      <c r="C16" s="23"/>
      <c r="D16" s="80">
        <f t="shared" si="4"/>
        <v>0</v>
      </c>
      <c r="E16" s="25"/>
      <c r="F16" s="25"/>
      <c r="G16" s="26"/>
      <c r="H16" s="23"/>
      <c r="I16" s="27"/>
      <c r="J16" s="23"/>
      <c r="K16" s="27"/>
      <c r="L16" s="23"/>
      <c r="M16" s="27"/>
      <c r="N16" s="33"/>
      <c r="O16" s="27"/>
      <c r="P16" s="23"/>
      <c r="Q16" s="25"/>
      <c r="R16" s="23"/>
      <c r="S16" s="26"/>
      <c r="T16" s="27"/>
      <c r="U16" s="27"/>
      <c r="V16" s="23"/>
      <c r="W16" s="27"/>
      <c r="X16" s="23"/>
      <c r="Y16" s="27"/>
      <c r="Z16" s="23"/>
      <c r="AA16" s="27"/>
      <c r="AB16" s="23"/>
      <c r="AC16" s="26"/>
      <c r="AD16" s="27"/>
      <c r="AE16" s="28"/>
      <c r="AF16" s="23"/>
      <c r="AG16" s="27"/>
      <c r="AH16" s="23"/>
      <c r="AI16" s="29"/>
      <c r="AJ16" s="29"/>
      <c r="AK16" s="29"/>
      <c r="AL16" s="29"/>
      <c r="AM16" s="29"/>
      <c r="AN16" s="26"/>
      <c r="AO16" s="30"/>
      <c r="AP16" s="29"/>
      <c r="AQ16" s="29"/>
      <c r="AR16" s="29"/>
      <c r="AS16" s="29"/>
      <c r="AT16" s="29"/>
      <c r="AU16" s="29"/>
      <c r="AV16" s="29"/>
      <c r="AW16" s="31"/>
      <c r="AX16" s="24">
        <f t="shared" si="5"/>
        <v>0</v>
      </c>
      <c r="AY16" s="32"/>
      <c r="AZ16" s="28"/>
      <c r="BA16" s="23"/>
      <c r="BB16" s="27"/>
      <c r="BC16" s="23"/>
      <c r="BD16" s="183"/>
      <c r="BE16" s="83">
        <v>3</v>
      </c>
      <c r="BF16" s="20"/>
    </row>
    <row r="17" spans="1:58" s="21" customFormat="1" ht="24" customHeight="1" x14ac:dyDescent="0.4">
      <c r="A17" s="18"/>
      <c r="B17" s="22" t="str">
        <f t="shared" si="3"/>
        <v/>
      </c>
      <c r="C17" s="23"/>
      <c r="D17" s="80">
        <f t="shared" si="4"/>
        <v>0</v>
      </c>
      <c r="E17" s="25"/>
      <c r="F17" s="25"/>
      <c r="G17" s="26"/>
      <c r="H17" s="23"/>
      <c r="I17" s="27"/>
      <c r="J17" s="23"/>
      <c r="K17" s="27"/>
      <c r="L17" s="23"/>
      <c r="M17" s="27"/>
      <c r="N17" s="33"/>
      <c r="O17" s="27"/>
      <c r="P17" s="23"/>
      <c r="Q17" s="25"/>
      <c r="R17" s="23"/>
      <c r="S17" s="26"/>
      <c r="T17" s="27"/>
      <c r="U17" s="27"/>
      <c r="V17" s="23"/>
      <c r="W17" s="27"/>
      <c r="X17" s="23"/>
      <c r="Y17" s="27"/>
      <c r="Z17" s="23"/>
      <c r="AA17" s="27"/>
      <c r="AB17" s="23"/>
      <c r="AC17" s="26"/>
      <c r="AD17" s="27"/>
      <c r="AE17" s="28"/>
      <c r="AF17" s="23"/>
      <c r="AG17" s="27"/>
      <c r="AH17" s="23"/>
      <c r="AI17" s="29"/>
      <c r="AJ17" s="29"/>
      <c r="AK17" s="29"/>
      <c r="AL17" s="29"/>
      <c r="AM17" s="29"/>
      <c r="AN17" s="26"/>
      <c r="AO17" s="30"/>
      <c r="AP17" s="29"/>
      <c r="AQ17" s="29"/>
      <c r="AR17" s="29"/>
      <c r="AS17" s="29"/>
      <c r="AT17" s="29"/>
      <c r="AU17" s="29"/>
      <c r="AV17" s="29"/>
      <c r="AW17" s="31"/>
      <c r="AX17" s="24">
        <f t="shared" si="5"/>
        <v>0</v>
      </c>
      <c r="AY17" s="32"/>
      <c r="AZ17" s="28"/>
      <c r="BA17" s="23"/>
      <c r="BB17" s="27"/>
      <c r="BC17" s="23"/>
      <c r="BD17" s="183"/>
      <c r="BE17" s="83">
        <v>4</v>
      </c>
      <c r="BF17" s="20"/>
    </row>
    <row r="18" spans="1:58" s="21" customFormat="1" ht="24" customHeight="1" x14ac:dyDescent="0.4">
      <c r="A18" s="18"/>
      <c r="B18" s="22" t="str">
        <f t="shared" si="3"/>
        <v/>
      </c>
      <c r="C18" s="23"/>
      <c r="D18" s="80">
        <f t="shared" si="4"/>
        <v>0</v>
      </c>
      <c r="E18" s="25"/>
      <c r="F18" s="25"/>
      <c r="G18" s="26"/>
      <c r="H18" s="23"/>
      <c r="I18" s="27"/>
      <c r="J18" s="23"/>
      <c r="K18" s="27"/>
      <c r="L18" s="23"/>
      <c r="M18" s="27"/>
      <c r="N18" s="33"/>
      <c r="O18" s="27"/>
      <c r="P18" s="23"/>
      <c r="Q18" s="25"/>
      <c r="R18" s="23"/>
      <c r="S18" s="26"/>
      <c r="T18" s="27"/>
      <c r="U18" s="27"/>
      <c r="V18" s="23"/>
      <c r="W18" s="27"/>
      <c r="X18" s="23"/>
      <c r="Y18" s="27"/>
      <c r="Z18" s="23"/>
      <c r="AA18" s="27"/>
      <c r="AB18" s="23"/>
      <c r="AC18" s="26"/>
      <c r="AD18" s="27"/>
      <c r="AE18" s="28"/>
      <c r="AF18" s="23"/>
      <c r="AG18" s="27"/>
      <c r="AH18" s="23"/>
      <c r="AI18" s="29"/>
      <c r="AJ18" s="29"/>
      <c r="AK18" s="29"/>
      <c r="AL18" s="29"/>
      <c r="AM18" s="29"/>
      <c r="AN18" s="26"/>
      <c r="AO18" s="30"/>
      <c r="AP18" s="29"/>
      <c r="AQ18" s="29"/>
      <c r="AR18" s="29"/>
      <c r="AS18" s="29"/>
      <c r="AT18" s="29"/>
      <c r="AU18" s="29"/>
      <c r="AV18" s="29"/>
      <c r="AW18" s="31"/>
      <c r="AX18" s="24">
        <f t="shared" si="5"/>
        <v>0</v>
      </c>
      <c r="AY18" s="32"/>
      <c r="AZ18" s="28"/>
      <c r="BA18" s="23"/>
      <c r="BB18" s="27"/>
      <c r="BC18" s="23"/>
      <c r="BD18" s="183"/>
      <c r="BE18" s="83">
        <v>5</v>
      </c>
      <c r="BF18" s="20"/>
    </row>
    <row r="19" spans="1:58" s="21" customFormat="1" ht="24" customHeight="1" x14ac:dyDescent="0.4">
      <c r="A19" s="18"/>
      <c r="B19" s="22" t="str">
        <f t="shared" si="3"/>
        <v/>
      </c>
      <c r="C19" s="23"/>
      <c r="D19" s="80">
        <f t="shared" si="4"/>
        <v>0</v>
      </c>
      <c r="E19" s="25"/>
      <c r="F19" s="25"/>
      <c r="G19" s="26"/>
      <c r="H19" s="23"/>
      <c r="I19" s="27"/>
      <c r="J19" s="23"/>
      <c r="K19" s="27"/>
      <c r="L19" s="23"/>
      <c r="M19" s="27"/>
      <c r="N19" s="33"/>
      <c r="O19" s="27"/>
      <c r="P19" s="23"/>
      <c r="Q19" s="25"/>
      <c r="R19" s="23"/>
      <c r="S19" s="26"/>
      <c r="T19" s="27"/>
      <c r="U19" s="27"/>
      <c r="V19" s="23"/>
      <c r="W19" s="27"/>
      <c r="X19" s="23"/>
      <c r="Y19" s="27"/>
      <c r="Z19" s="23"/>
      <c r="AA19" s="27"/>
      <c r="AB19" s="23"/>
      <c r="AC19" s="26"/>
      <c r="AD19" s="27"/>
      <c r="AE19" s="28"/>
      <c r="AF19" s="23"/>
      <c r="AG19" s="27"/>
      <c r="AH19" s="23"/>
      <c r="AI19" s="29"/>
      <c r="AJ19" s="29"/>
      <c r="AK19" s="29"/>
      <c r="AL19" s="29"/>
      <c r="AM19" s="29"/>
      <c r="AN19" s="26"/>
      <c r="AO19" s="30"/>
      <c r="AP19" s="29"/>
      <c r="AQ19" s="29"/>
      <c r="AR19" s="29"/>
      <c r="AS19" s="29"/>
      <c r="AT19" s="29"/>
      <c r="AU19" s="29"/>
      <c r="AV19" s="29"/>
      <c r="AW19" s="31"/>
      <c r="AX19" s="24">
        <f t="shared" si="5"/>
        <v>0</v>
      </c>
      <c r="AY19" s="32"/>
      <c r="AZ19" s="28"/>
      <c r="BA19" s="23"/>
      <c r="BB19" s="27"/>
      <c r="BC19" s="23"/>
      <c r="BD19" s="82"/>
      <c r="BE19" s="83">
        <v>6</v>
      </c>
      <c r="BF19" s="20"/>
    </row>
    <row r="20" spans="1:58" ht="24" customHeight="1" x14ac:dyDescent="0.4">
      <c r="A20" s="18"/>
      <c r="B20" s="22" t="str">
        <f t="shared" si="3"/>
        <v/>
      </c>
      <c r="C20" s="23"/>
      <c r="D20" s="80">
        <f t="shared" si="4"/>
        <v>0</v>
      </c>
      <c r="E20" s="25"/>
      <c r="F20" s="25"/>
      <c r="G20" s="26"/>
      <c r="H20" s="23"/>
      <c r="I20" s="27"/>
      <c r="J20" s="23"/>
      <c r="K20" s="27"/>
      <c r="L20" s="23"/>
      <c r="M20" s="27"/>
      <c r="N20" s="33"/>
      <c r="O20" s="27"/>
      <c r="P20" s="23"/>
      <c r="Q20" s="25"/>
      <c r="R20" s="23"/>
      <c r="S20" s="26"/>
      <c r="T20" s="27"/>
      <c r="U20" s="27"/>
      <c r="V20" s="23"/>
      <c r="W20" s="27"/>
      <c r="X20" s="23"/>
      <c r="Y20" s="27"/>
      <c r="Z20" s="23"/>
      <c r="AA20" s="27"/>
      <c r="AB20" s="23"/>
      <c r="AC20" s="26"/>
      <c r="AD20" s="27"/>
      <c r="AE20" s="28"/>
      <c r="AF20" s="23"/>
      <c r="AG20" s="27"/>
      <c r="AH20" s="23"/>
      <c r="AI20" s="29"/>
      <c r="AJ20" s="29"/>
      <c r="AK20" s="29"/>
      <c r="AL20" s="29"/>
      <c r="AM20" s="29"/>
      <c r="AN20" s="26"/>
      <c r="AO20" s="30"/>
      <c r="AP20" s="29"/>
      <c r="AQ20" s="29"/>
      <c r="AR20" s="29"/>
      <c r="AS20" s="29"/>
      <c r="AT20" s="29"/>
      <c r="AU20" s="29"/>
      <c r="AV20" s="29"/>
      <c r="AW20" s="31"/>
      <c r="AX20" s="24">
        <f t="shared" si="5"/>
        <v>0</v>
      </c>
      <c r="AY20" s="32"/>
      <c r="AZ20" s="28"/>
      <c r="BA20" s="23"/>
      <c r="BB20" s="27"/>
      <c r="BC20" s="23"/>
      <c r="BD20" s="82"/>
      <c r="BE20" s="83">
        <v>7</v>
      </c>
      <c r="BF20" s="7"/>
    </row>
    <row r="21" spans="1:58" ht="24" customHeight="1" x14ac:dyDescent="0.4">
      <c r="A21" s="18"/>
      <c r="B21" s="22" t="str">
        <f t="shared" si="3"/>
        <v/>
      </c>
      <c r="C21" s="23"/>
      <c r="D21" s="80">
        <f t="shared" si="4"/>
        <v>0</v>
      </c>
      <c r="E21" s="25"/>
      <c r="F21" s="25"/>
      <c r="G21" s="26"/>
      <c r="H21" s="23"/>
      <c r="I21" s="27"/>
      <c r="J21" s="23"/>
      <c r="K21" s="27"/>
      <c r="L21" s="23"/>
      <c r="M21" s="27"/>
      <c r="N21" s="33"/>
      <c r="O21" s="27"/>
      <c r="P21" s="23"/>
      <c r="Q21" s="25"/>
      <c r="R21" s="23"/>
      <c r="S21" s="26"/>
      <c r="T21" s="27"/>
      <c r="U21" s="27"/>
      <c r="V21" s="23"/>
      <c r="W21" s="27"/>
      <c r="X21" s="23"/>
      <c r="Y21" s="27"/>
      <c r="Z21" s="23"/>
      <c r="AA21" s="27"/>
      <c r="AB21" s="23"/>
      <c r="AC21" s="26"/>
      <c r="AD21" s="27"/>
      <c r="AE21" s="28"/>
      <c r="AF21" s="23"/>
      <c r="AG21" s="27"/>
      <c r="AH21" s="23"/>
      <c r="AI21" s="29"/>
      <c r="AJ21" s="29"/>
      <c r="AK21" s="29"/>
      <c r="AL21" s="29"/>
      <c r="AM21" s="29"/>
      <c r="AN21" s="26"/>
      <c r="AO21" s="30"/>
      <c r="AP21" s="29"/>
      <c r="AQ21" s="29"/>
      <c r="AR21" s="29"/>
      <c r="AS21" s="29"/>
      <c r="AT21" s="29"/>
      <c r="AU21" s="29"/>
      <c r="AV21" s="29"/>
      <c r="AW21" s="31"/>
      <c r="AX21" s="24">
        <f t="shared" si="5"/>
        <v>0</v>
      </c>
      <c r="AY21" s="32"/>
      <c r="AZ21" s="28"/>
      <c r="BA21" s="23"/>
      <c r="BB21" s="27"/>
      <c r="BC21" s="23"/>
      <c r="BD21" s="82"/>
      <c r="BE21" s="83">
        <v>8</v>
      </c>
      <c r="BF21" s="7"/>
    </row>
    <row r="22" spans="1:58" ht="24" customHeight="1" x14ac:dyDescent="0.4">
      <c r="A22" s="18"/>
      <c r="B22" s="22" t="str">
        <f t="shared" si="3"/>
        <v/>
      </c>
      <c r="C22" s="23"/>
      <c r="D22" s="80">
        <f t="shared" si="4"/>
        <v>0</v>
      </c>
      <c r="E22" s="25"/>
      <c r="F22" s="25"/>
      <c r="G22" s="26"/>
      <c r="H22" s="23"/>
      <c r="I22" s="27"/>
      <c r="J22" s="23"/>
      <c r="K22" s="27"/>
      <c r="L22" s="23"/>
      <c r="M22" s="27"/>
      <c r="N22" s="33"/>
      <c r="O22" s="27"/>
      <c r="P22" s="23"/>
      <c r="Q22" s="25"/>
      <c r="R22" s="23"/>
      <c r="S22" s="26"/>
      <c r="T22" s="27"/>
      <c r="U22" s="27"/>
      <c r="V22" s="23"/>
      <c r="W22" s="27"/>
      <c r="X22" s="23"/>
      <c r="Y22" s="27"/>
      <c r="Z22" s="23"/>
      <c r="AA22" s="27"/>
      <c r="AB22" s="23"/>
      <c r="AC22" s="26"/>
      <c r="AD22" s="27"/>
      <c r="AE22" s="28"/>
      <c r="AF22" s="23"/>
      <c r="AG22" s="27"/>
      <c r="AH22" s="23"/>
      <c r="AI22" s="29"/>
      <c r="AJ22" s="29"/>
      <c r="AK22" s="29"/>
      <c r="AL22" s="29"/>
      <c r="AM22" s="29"/>
      <c r="AN22" s="26"/>
      <c r="AO22" s="30"/>
      <c r="AP22" s="29"/>
      <c r="AQ22" s="29"/>
      <c r="AR22" s="29"/>
      <c r="AS22" s="29"/>
      <c r="AT22" s="29"/>
      <c r="AU22" s="29"/>
      <c r="AV22" s="29"/>
      <c r="AW22" s="31"/>
      <c r="AX22" s="24">
        <f t="shared" si="5"/>
        <v>0</v>
      </c>
      <c r="AY22" s="32"/>
      <c r="AZ22" s="28"/>
      <c r="BA22" s="23"/>
      <c r="BB22" s="27"/>
      <c r="BC22" s="23"/>
      <c r="BD22" s="82"/>
      <c r="BE22" s="83">
        <v>9</v>
      </c>
      <c r="BF22" s="7"/>
    </row>
    <row r="23" spans="1:58" ht="24" customHeight="1" thickBot="1" x14ac:dyDescent="0.45">
      <c r="A23" s="18"/>
      <c r="B23" s="22" t="str">
        <f t="shared" si="3"/>
        <v/>
      </c>
      <c r="C23" s="23"/>
      <c r="D23" s="80">
        <f t="shared" si="4"/>
        <v>0</v>
      </c>
      <c r="E23" s="25"/>
      <c r="F23" s="25"/>
      <c r="G23" s="26"/>
      <c r="H23" s="23"/>
      <c r="I23" s="27"/>
      <c r="J23" s="23"/>
      <c r="K23" s="27"/>
      <c r="L23" s="23"/>
      <c r="M23" s="27"/>
      <c r="N23" s="33"/>
      <c r="O23" s="27"/>
      <c r="P23" s="23"/>
      <c r="Q23" s="25"/>
      <c r="R23" s="23"/>
      <c r="S23" s="26"/>
      <c r="T23" s="27"/>
      <c r="U23" s="27"/>
      <c r="V23" s="23"/>
      <c r="W23" s="27"/>
      <c r="X23" s="23"/>
      <c r="Y23" s="27"/>
      <c r="Z23" s="23"/>
      <c r="AA23" s="27"/>
      <c r="AB23" s="23"/>
      <c r="AC23" s="26"/>
      <c r="AD23" s="27"/>
      <c r="AE23" s="28"/>
      <c r="AF23" s="23"/>
      <c r="AG23" s="27"/>
      <c r="AH23" s="23"/>
      <c r="AI23" s="29"/>
      <c r="AJ23" s="29"/>
      <c r="AK23" s="29"/>
      <c r="AL23" s="29"/>
      <c r="AM23" s="29"/>
      <c r="AN23" s="26"/>
      <c r="AO23" s="30"/>
      <c r="AP23" s="29"/>
      <c r="AQ23" s="29"/>
      <c r="AR23" s="29"/>
      <c r="AS23" s="29"/>
      <c r="AT23" s="29"/>
      <c r="AU23" s="29"/>
      <c r="AV23" s="29"/>
      <c r="AW23" s="31"/>
      <c r="AX23" s="24">
        <f t="shared" si="5"/>
        <v>0</v>
      </c>
      <c r="AY23" s="84"/>
      <c r="AZ23" s="28"/>
      <c r="BA23" s="23"/>
      <c r="BB23" s="27"/>
      <c r="BC23" s="23"/>
      <c r="BD23" s="82"/>
      <c r="BE23" s="83">
        <v>10</v>
      </c>
      <c r="BF23" s="7"/>
    </row>
    <row r="24" spans="1:58" ht="24" hidden="1" customHeight="1" x14ac:dyDescent="0.4">
      <c r="A24" s="18"/>
      <c r="B24" s="22" t="str">
        <f t="shared" si="3"/>
        <v/>
      </c>
      <c r="C24" s="23"/>
      <c r="D24" s="80">
        <f t="shared" si="4"/>
        <v>0</v>
      </c>
      <c r="E24" s="25"/>
      <c r="F24" s="25"/>
      <c r="G24" s="26"/>
      <c r="H24" s="23"/>
      <c r="I24" s="27"/>
      <c r="J24" s="23"/>
      <c r="K24" s="27"/>
      <c r="L24" s="23"/>
      <c r="M24" s="27"/>
      <c r="N24" s="33"/>
      <c r="O24" s="27"/>
      <c r="P24" s="23"/>
      <c r="Q24" s="25"/>
      <c r="R24" s="23"/>
      <c r="S24" s="26"/>
      <c r="T24" s="27"/>
      <c r="U24" s="27"/>
      <c r="V24" s="23"/>
      <c r="W24" s="27"/>
      <c r="X24" s="23"/>
      <c r="Y24" s="27"/>
      <c r="Z24" s="23"/>
      <c r="AA24" s="27"/>
      <c r="AB24" s="23"/>
      <c r="AC24" s="26"/>
      <c r="AD24" s="27"/>
      <c r="AE24" s="28"/>
      <c r="AF24" s="23"/>
      <c r="AG24" s="27"/>
      <c r="AH24" s="23"/>
      <c r="AI24" s="29"/>
      <c r="AJ24" s="29"/>
      <c r="AK24" s="29"/>
      <c r="AL24" s="29"/>
      <c r="AM24" s="29"/>
      <c r="AN24" s="26"/>
      <c r="AO24" s="30"/>
      <c r="AP24" s="29"/>
      <c r="AQ24" s="29"/>
      <c r="AR24" s="29"/>
      <c r="AS24" s="29"/>
      <c r="AT24" s="29"/>
      <c r="AU24" s="29"/>
      <c r="AV24" s="29"/>
      <c r="AW24" s="31"/>
      <c r="AX24" s="24">
        <f t="shared" si="5"/>
        <v>0</v>
      </c>
      <c r="AY24" s="84"/>
      <c r="AZ24" s="28"/>
      <c r="BA24" s="23"/>
      <c r="BB24" s="27"/>
      <c r="BC24" s="23"/>
      <c r="BD24" s="82"/>
      <c r="BE24" s="83">
        <v>11</v>
      </c>
      <c r="BF24" s="7"/>
    </row>
    <row r="25" spans="1:58" ht="24" hidden="1" customHeight="1" x14ac:dyDescent="0.4">
      <c r="A25" s="18"/>
      <c r="B25" s="22" t="str">
        <f t="shared" si="3"/>
        <v/>
      </c>
      <c r="C25" s="23"/>
      <c r="D25" s="80">
        <f t="shared" si="4"/>
        <v>0</v>
      </c>
      <c r="E25" s="25"/>
      <c r="F25" s="25"/>
      <c r="G25" s="26"/>
      <c r="H25" s="23"/>
      <c r="I25" s="27"/>
      <c r="J25" s="23"/>
      <c r="K25" s="27"/>
      <c r="L25" s="23"/>
      <c r="M25" s="27"/>
      <c r="N25" s="33"/>
      <c r="O25" s="27"/>
      <c r="P25" s="23"/>
      <c r="Q25" s="25"/>
      <c r="R25" s="23"/>
      <c r="S25" s="26"/>
      <c r="T25" s="27"/>
      <c r="U25" s="27"/>
      <c r="V25" s="23"/>
      <c r="W25" s="27"/>
      <c r="X25" s="23"/>
      <c r="Y25" s="27"/>
      <c r="Z25" s="23"/>
      <c r="AA25" s="27"/>
      <c r="AB25" s="23"/>
      <c r="AC25" s="26"/>
      <c r="AD25" s="27"/>
      <c r="AE25" s="28"/>
      <c r="AF25" s="23"/>
      <c r="AG25" s="27"/>
      <c r="AH25" s="23"/>
      <c r="AI25" s="29"/>
      <c r="AJ25" s="29"/>
      <c r="AK25" s="29"/>
      <c r="AL25" s="29"/>
      <c r="AM25" s="29"/>
      <c r="AN25" s="26"/>
      <c r="AO25" s="30"/>
      <c r="AP25" s="29"/>
      <c r="AQ25" s="29"/>
      <c r="AR25" s="29"/>
      <c r="AS25" s="29"/>
      <c r="AT25" s="29"/>
      <c r="AU25" s="29"/>
      <c r="AV25" s="29"/>
      <c r="AW25" s="31"/>
      <c r="AX25" s="24">
        <f t="shared" si="5"/>
        <v>0</v>
      </c>
      <c r="AY25" s="84"/>
      <c r="AZ25" s="28"/>
      <c r="BA25" s="23"/>
      <c r="BB25" s="27"/>
      <c r="BC25" s="23"/>
      <c r="BD25" s="82"/>
      <c r="BE25" s="83">
        <v>12</v>
      </c>
      <c r="BF25" s="7"/>
    </row>
    <row r="26" spans="1:58" ht="24" hidden="1" customHeight="1" x14ac:dyDescent="0.4">
      <c r="A26" s="18"/>
      <c r="B26" s="22" t="str">
        <f t="shared" si="3"/>
        <v/>
      </c>
      <c r="C26" s="23"/>
      <c r="D26" s="80">
        <f t="shared" si="4"/>
        <v>0</v>
      </c>
      <c r="E26" s="25"/>
      <c r="F26" s="25"/>
      <c r="G26" s="26"/>
      <c r="H26" s="23"/>
      <c r="I26" s="27"/>
      <c r="J26" s="23"/>
      <c r="K26" s="27"/>
      <c r="L26" s="23"/>
      <c r="M26" s="27"/>
      <c r="N26" s="33"/>
      <c r="O26" s="27"/>
      <c r="P26" s="23"/>
      <c r="Q26" s="25"/>
      <c r="R26" s="23"/>
      <c r="S26" s="26"/>
      <c r="T26" s="27"/>
      <c r="U26" s="27"/>
      <c r="V26" s="23"/>
      <c r="W26" s="27"/>
      <c r="X26" s="23"/>
      <c r="Y26" s="27"/>
      <c r="Z26" s="23"/>
      <c r="AA26" s="27"/>
      <c r="AB26" s="23"/>
      <c r="AC26" s="26"/>
      <c r="AD26" s="27"/>
      <c r="AE26" s="28"/>
      <c r="AF26" s="23"/>
      <c r="AG26" s="27"/>
      <c r="AH26" s="23"/>
      <c r="AI26" s="29"/>
      <c r="AJ26" s="29"/>
      <c r="AK26" s="29"/>
      <c r="AL26" s="29"/>
      <c r="AM26" s="29"/>
      <c r="AN26" s="26"/>
      <c r="AO26" s="30"/>
      <c r="AP26" s="29"/>
      <c r="AQ26" s="29"/>
      <c r="AR26" s="29"/>
      <c r="AS26" s="29"/>
      <c r="AT26" s="29"/>
      <c r="AU26" s="29"/>
      <c r="AV26" s="29"/>
      <c r="AW26" s="31"/>
      <c r="AX26" s="24">
        <f t="shared" si="5"/>
        <v>0</v>
      </c>
      <c r="AY26" s="84"/>
      <c r="AZ26" s="28"/>
      <c r="BA26" s="23"/>
      <c r="BB26" s="27"/>
      <c r="BC26" s="23"/>
      <c r="BD26" s="82"/>
      <c r="BE26" s="83">
        <v>13</v>
      </c>
      <c r="BF26" s="7"/>
    </row>
    <row r="27" spans="1:58" ht="24" hidden="1" customHeight="1" x14ac:dyDescent="0.4">
      <c r="A27" s="36"/>
      <c r="B27" s="22" t="str">
        <f t="shared" si="3"/>
        <v/>
      </c>
      <c r="C27" s="23"/>
      <c r="D27" s="80">
        <f t="shared" si="4"/>
        <v>0</v>
      </c>
      <c r="E27" s="25"/>
      <c r="F27" s="25"/>
      <c r="G27" s="26"/>
      <c r="H27" s="23"/>
      <c r="I27" s="27"/>
      <c r="J27" s="23"/>
      <c r="K27" s="27"/>
      <c r="L27" s="23"/>
      <c r="M27" s="27"/>
      <c r="N27" s="33"/>
      <c r="O27" s="27"/>
      <c r="P27" s="23"/>
      <c r="Q27" s="25"/>
      <c r="R27" s="23"/>
      <c r="S27" s="26"/>
      <c r="T27" s="27"/>
      <c r="U27" s="27"/>
      <c r="V27" s="23"/>
      <c r="W27" s="27"/>
      <c r="X27" s="23"/>
      <c r="Y27" s="27"/>
      <c r="Z27" s="23"/>
      <c r="AA27" s="27"/>
      <c r="AB27" s="23"/>
      <c r="AC27" s="26"/>
      <c r="AD27" s="27"/>
      <c r="AE27" s="28"/>
      <c r="AF27" s="23"/>
      <c r="AG27" s="27"/>
      <c r="AH27" s="23"/>
      <c r="AI27" s="29"/>
      <c r="AJ27" s="29"/>
      <c r="AK27" s="29"/>
      <c r="AL27" s="29"/>
      <c r="AM27" s="29"/>
      <c r="AN27" s="26"/>
      <c r="AO27" s="30"/>
      <c r="AP27" s="29"/>
      <c r="AQ27" s="29"/>
      <c r="AR27" s="29"/>
      <c r="AS27" s="29"/>
      <c r="AT27" s="29"/>
      <c r="AU27" s="29"/>
      <c r="AV27" s="29"/>
      <c r="AW27" s="31"/>
      <c r="AX27" s="24">
        <f t="shared" si="5"/>
        <v>0</v>
      </c>
      <c r="AY27" s="84"/>
      <c r="AZ27" s="28"/>
      <c r="BA27" s="23"/>
      <c r="BB27" s="27"/>
      <c r="BC27" s="23"/>
      <c r="BD27" s="82"/>
      <c r="BE27" s="83">
        <v>14</v>
      </c>
      <c r="BF27" s="7"/>
    </row>
    <row r="28" spans="1:58" ht="24" hidden="1" customHeight="1" x14ac:dyDescent="0.4">
      <c r="A28" s="36"/>
      <c r="B28" s="22" t="str">
        <f t="shared" si="3"/>
        <v/>
      </c>
      <c r="C28" s="23"/>
      <c r="D28" s="80">
        <f t="shared" si="4"/>
        <v>0</v>
      </c>
      <c r="E28" s="25"/>
      <c r="F28" s="25"/>
      <c r="G28" s="26"/>
      <c r="H28" s="23"/>
      <c r="I28" s="27"/>
      <c r="J28" s="23"/>
      <c r="K28" s="27"/>
      <c r="L28" s="23"/>
      <c r="M28" s="27"/>
      <c r="N28" s="33"/>
      <c r="O28" s="27"/>
      <c r="P28" s="23"/>
      <c r="Q28" s="25"/>
      <c r="R28" s="23"/>
      <c r="S28" s="26"/>
      <c r="T28" s="27"/>
      <c r="U28" s="27"/>
      <c r="V28" s="23"/>
      <c r="W28" s="27"/>
      <c r="X28" s="23"/>
      <c r="Y28" s="27"/>
      <c r="Z28" s="23"/>
      <c r="AA28" s="27"/>
      <c r="AB28" s="23"/>
      <c r="AC28" s="26"/>
      <c r="AD28" s="27"/>
      <c r="AE28" s="28"/>
      <c r="AF28" s="23"/>
      <c r="AG28" s="27"/>
      <c r="AH28" s="23"/>
      <c r="AI28" s="29"/>
      <c r="AJ28" s="29"/>
      <c r="AK28" s="29"/>
      <c r="AL28" s="29"/>
      <c r="AM28" s="29"/>
      <c r="AN28" s="26"/>
      <c r="AO28" s="30"/>
      <c r="AP28" s="29"/>
      <c r="AQ28" s="29"/>
      <c r="AR28" s="29"/>
      <c r="AS28" s="29"/>
      <c r="AT28" s="29"/>
      <c r="AU28" s="29"/>
      <c r="AV28" s="29"/>
      <c r="AW28" s="31"/>
      <c r="AX28" s="24">
        <f t="shared" si="5"/>
        <v>0</v>
      </c>
      <c r="AY28" s="84"/>
      <c r="AZ28" s="28"/>
      <c r="BA28" s="23"/>
      <c r="BB28" s="27"/>
      <c r="BC28" s="23"/>
      <c r="BD28" s="82"/>
      <c r="BE28" s="83">
        <v>15</v>
      </c>
      <c r="BF28" s="7"/>
    </row>
    <row r="29" spans="1:58" ht="24" hidden="1" customHeight="1" x14ac:dyDescent="0.4">
      <c r="A29" s="36"/>
      <c r="B29" s="22" t="str">
        <f t="shared" si="3"/>
        <v/>
      </c>
      <c r="C29" s="23"/>
      <c r="D29" s="80">
        <f t="shared" si="4"/>
        <v>0</v>
      </c>
      <c r="E29" s="25"/>
      <c r="F29" s="25"/>
      <c r="G29" s="26"/>
      <c r="H29" s="23"/>
      <c r="I29" s="27"/>
      <c r="J29" s="23"/>
      <c r="K29" s="27"/>
      <c r="L29" s="23"/>
      <c r="M29" s="27"/>
      <c r="N29" s="33"/>
      <c r="O29" s="27"/>
      <c r="P29" s="23"/>
      <c r="Q29" s="25"/>
      <c r="R29" s="23"/>
      <c r="S29" s="26"/>
      <c r="T29" s="27"/>
      <c r="U29" s="27"/>
      <c r="V29" s="23"/>
      <c r="W29" s="27"/>
      <c r="X29" s="23"/>
      <c r="Y29" s="27"/>
      <c r="Z29" s="23"/>
      <c r="AA29" s="27"/>
      <c r="AB29" s="23"/>
      <c r="AC29" s="26"/>
      <c r="AD29" s="27"/>
      <c r="AE29" s="28"/>
      <c r="AF29" s="23"/>
      <c r="AG29" s="27"/>
      <c r="AH29" s="23"/>
      <c r="AI29" s="29"/>
      <c r="AJ29" s="29"/>
      <c r="AK29" s="29"/>
      <c r="AL29" s="29"/>
      <c r="AM29" s="29"/>
      <c r="AN29" s="26"/>
      <c r="AO29" s="30"/>
      <c r="AP29" s="29"/>
      <c r="AQ29" s="29"/>
      <c r="AR29" s="29"/>
      <c r="AS29" s="29"/>
      <c r="AT29" s="29"/>
      <c r="AU29" s="29"/>
      <c r="AV29" s="29"/>
      <c r="AW29" s="31"/>
      <c r="AX29" s="24">
        <f t="shared" si="5"/>
        <v>0</v>
      </c>
      <c r="AY29" s="84"/>
      <c r="AZ29" s="28"/>
      <c r="BA29" s="23"/>
      <c r="BB29" s="27"/>
      <c r="BC29" s="23"/>
      <c r="BD29" s="82"/>
      <c r="BE29" s="83">
        <v>16</v>
      </c>
      <c r="BF29" s="7"/>
    </row>
    <row r="30" spans="1:58" ht="24" hidden="1" customHeight="1" x14ac:dyDescent="0.4">
      <c r="A30" s="36"/>
      <c r="B30" s="22" t="str">
        <f t="shared" si="3"/>
        <v/>
      </c>
      <c r="C30" s="23"/>
      <c r="D30" s="80">
        <f t="shared" si="4"/>
        <v>0</v>
      </c>
      <c r="E30" s="25"/>
      <c r="F30" s="25"/>
      <c r="G30" s="26"/>
      <c r="H30" s="23"/>
      <c r="I30" s="27"/>
      <c r="J30" s="23"/>
      <c r="K30" s="27"/>
      <c r="L30" s="23"/>
      <c r="M30" s="27"/>
      <c r="N30" s="33"/>
      <c r="O30" s="27"/>
      <c r="P30" s="23"/>
      <c r="Q30" s="25"/>
      <c r="R30" s="23"/>
      <c r="S30" s="26"/>
      <c r="T30" s="27"/>
      <c r="U30" s="27"/>
      <c r="V30" s="23"/>
      <c r="W30" s="27"/>
      <c r="X30" s="23"/>
      <c r="Y30" s="27"/>
      <c r="Z30" s="23"/>
      <c r="AA30" s="27"/>
      <c r="AB30" s="23"/>
      <c r="AC30" s="26"/>
      <c r="AD30" s="27"/>
      <c r="AE30" s="28"/>
      <c r="AF30" s="23"/>
      <c r="AG30" s="27"/>
      <c r="AH30" s="23"/>
      <c r="AI30" s="29"/>
      <c r="AJ30" s="29"/>
      <c r="AK30" s="29"/>
      <c r="AL30" s="29"/>
      <c r="AM30" s="29"/>
      <c r="AN30" s="26"/>
      <c r="AO30" s="30"/>
      <c r="AP30" s="29"/>
      <c r="AQ30" s="29"/>
      <c r="AR30" s="29"/>
      <c r="AS30" s="29"/>
      <c r="AT30" s="29"/>
      <c r="AU30" s="29"/>
      <c r="AV30" s="29"/>
      <c r="AW30" s="31"/>
      <c r="AX30" s="24">
        <f t="shared" si="5"/>
        <v>0</v>
      </c>
      <c r="AY30" s="84"/>
      <c r="AZ30" s="28"/>
      <c r="BA30" s="23"/>
      <c r="BB30" s="27"/>
      <c r="BC30" s="23"/>
      <c r="BD30" s="82"/>
      <c r="BE30" s="83">
        <v>17</v>
      </c>
      <c r="BF30" s="7"/>
    </row>
    <row r="31" spans="1:58" ht="24" hidden="1" customHeight="1" x14ac:dyDescent="0.4">
      <c r="A31" s="36"/>
      <c r="B31" s="22" t="str">
        <f t="shared" si="3"/>
        <v/>
      </c>
      <c r="C31" s="23"/>
      <c r="D31" s="80">
        <f t="shared" si="4"/>
        <v>0</v>
      </c>
      <c r="E31" s="25"/>
      <c r="F31" s="25"/>
      <c r="G31" s="26"/>
      <c r="H31" s="23"/>
      <c r="I31" s="27"/>
      <c r="J31" s="23"/>
      <c r="K31" s="27"/>
      <c r="L31" s="23"/>
      <c r="M31" s="27"/>
      <c r="N31" s="33"/>
      <c r="O31" s="27"/>
      <c r="P31" s="23"/>
      <c r="Q31" s="25"/>
      <c r="R31" s="23"/>
      <c r="S31" s="26"/>
      <c r="T31" s="27"/>
      <c r="U31" s="27"/>
      <c r="V31" s="23"/>
      <c r="W31" s="27"/>
      <c r="X31" s="23"/>
      <c r="Y31" s="27"/>
      <c r="Z31" s="23"/>
      <c r="AA31" s="27"/>
      <c r="AB31" s="23"/>
      <c r="AC31" s="26"/>
      <c r="AD31" s="27"/>
      <c r="AE31" s="28"/>
      <c r="AF31" s="23"/>
      <c r="AG31" s="27"/>
      <c r="AH31" s="23"/>
      <c r="AI31" s="29"/>
      <c r="AJ31" s="29"/>
      <c r="AK31" s="29"/>
      <c r="AL31" s="29"/>
      <c r="AM31" s="29"/>
      <c r="AN31" s="26"/>
      <c r="AO31" s="30"/>
      <c r="AP31" s="29"/>
      <c r="AQ31" s="29"/>
      <c r="AR31" s="29"/>
      <c r="AS31" s="29"/>
      <c r="AT31" s="29"/>
      <c r="AU31" s="29"/>
      <c r="AV31" s="29"/>
      <c r="AW31" s="31"/>
      <c r="AX31" s="24">
        <f t="shared" si="5"/>
        <v>0</v>
      </c>
      <c r="AY31" s="84"/>
      <c r="AZ31" s="28"/>
      <c r="BA31" s="23"/>
      <c r="BB31" s="27"/>
      <c r="BC31" s="23"/>
      <c r="BD31" s="82"/>
      <c r="BE31" s="83">
        <v>18</v>
      </c>
      <c r="BF31" s="7"/>
    </row>
    <row r="32" spans="1:58" ht="24" hidden="1" customHeight="1" x14ac:dyDescent="0.4">
      <c r="A32" s="36"/>
      <c r="B32" s="22" t="str">
        <f t="shared" si="3"/>
        <v/>
      </c>
      <c r="C32" s="23"/>
      <c r="D32" s="80">
        <f t="shared" si="4"/>
        <v>0</v>
      </c>
      <c r="E32" s="25"/>
      <c r="F32" s="25"/>
      <c r="G32" s="26"/>
      <c r="H32" s="23"/>
      <c r="I32" s="27"/>
      <c r="J32" s="23"/>
      <c r="K32" s="27"/>
      <c r="L32" s="23"/>
      <c r="M32" s="27"/>
      <c r="N32" s="33"/>
      <c r="O32" s="27"/>
      <c r="P32" s="23"/>
      <c r="Q32" s="25"/>
      <c r="R32" s="23"/>
      <c r="S32" s="26"/>
      <c r="T32" s="27"/>
      <c r="U32" s="27"/>
      <c r="V32" s="23"/>
      <c r="W32" s="27"/>
      <c r="X32" s="23"/>
      <c r="Y32" s="27"/>
      <c r="Z32" s="23"/>
      <c r="AA32" s="27"/>
      <c r="AB32" s="23"/>
      <c r="AC32" s="26"/>
      <c r="AD32" s="27"/>
      <c r="AE32" s="28"/>
      <c r="AF32" s="23"/>
      <c r="AG32" s="27"/>
      <c r="AH32" s="23"/>
      <c r="AI32" s="29"/>
      <c r="AJ32" s="29"/>
      <c r="AK32" s="29"/>
      <c r="AL32" s="29"/>
      <c r="AM32" s="29"/>
      <c r="AN32" s="26"/>
      <c r="AO32" s="30"/>
      <c r="AP32" s="29"/>
      <c r="AQ32" s="29"/>
      <c r="AR32" s="29"/>
      <c r="AS32" s="29"/>
      <c r="AT32" s="29"/>
      <c r="AU32" s="29"/>
      <c r="AV32" s="29"/>
      <c r="AW32" s="31"/>
      <c r="AX32" s="24">
        <f t="shared" si="5"/>
        <v>0</v>
      </c>
      <c r="AY32" s="84"/>
      <c r="AZ32" s="28"/>
      <c r="BA32" s="23"/>
      <c r="BB32" s="27"/>
      <c r="BC32" s="23"/>
      <c r="BD32" s="82"/>
      <c r="BE32" s="83">
        <v>19</v>
      </c>
      <c r="BF32" s="7"/>
    </row>
    <row r="33" spans="1:58" ht="24" hidden="1" customHeight="1" x14ac:dyDescent="0.4">
      <c r="A33" s="36"/>
      <c r="B33" s="22" t="str">
        <f t="shared" si="3"/>
        <v/>
      </c>
      <c r="C33" s="23"/>
      <c r="D33" s="80">
        <f t="shared" si="4"/>
        <v>0</v>
      </c>
      <c r="E33" s="25"/>
      <c r="F33" s="25"/>
      <c r="G33" s="26"/>
      <c r="H33" s="23"/>
      <c r="I33" s="27"/>
      <c r="J33" s="23"/>
      <c r="K33" s="27"/>
      <c r="L33" s="23"/>
      <c r="M33" s="27"/>
      <c r="N33" s="33"/>
      <c r="O33" s="27"/>
      <c r="P33" s="23"/>
      <c r="Q33" s="25"/>
      <c r="R33" s="23"/>
      <c r="S33" s="26"/>
      <c r="T33" s="27"/>
      <c r="U33" s="27"/>
      <c r="V33" s="23"/>
      <c r="W33" s="27"/>
      <c r="X33" s="23"/>
      <c r="Y33" s="27"/>
      <c r="Z33" s="23"/>
      <c r="AA33" s="27"/>
      <c r="AB33" s="23"/>
      <c r="AC33" s="26"/>
      <c r="AD33" s="27"/>
      <c r="AE33" s="28"/>
      <c r="AF33" s="23"/>
      <c r="AG33" s="27"/>
      <c r="AH33" s="23"/>
      <c r="AI33" s="29"/>
      <c r="AJ33" s="29"/>
      <c r="AK33" s="29"/>
      <c r="AL33" s="29"/>
      <c r="AM33" s="29"/>
      <c r="AN33" s="26"/>
      <c r="AO33" s="30"/>
      <c r="AP33" s="29"/>
      <c r="AQ33" s="29"/>
      <c r="AR33" s="29"/>
      <c r="AS33" s="29"/>
      <c r="AT33" s="29"/>
      <c r="AU33" s="29"/>
      <c r="AV33" s="29"/>
      <c r="AW33" s="31"/>
      <c r="AX33" s="24">
        <f t="shared" si="5"/>
        <v>0</v>
      </c>
      <c r="AY33" s="84"/>
      <c r="AZ33" s="28"/>
      <c r="BA33" s="23"/>
      <c r="BB33" s="27"/>
      <c r="BC33" s="23"/>
      <c r="BD33" s="82"/>
      <c r="BE33" s="83">
        <v>20</v>
      </c>
      <c r="BF33" s="7"/>
    </row>
    <row r="34" spans="1:58" ht="24" hidden="1" customHeight="1" x14ac:dyDescent="0.4">
      <c r="A34" s="36"/>
      <c r="B34" s="22" t="str">
        <f t="shared" si="3"/>
        <v/>
      </c>
      <c r="C34" s="23"/>
      <c r="D34" s="80">
        <f t="shared" si="4"/>
        <v>0</v>
      </c>
      <c r="E34" s="25"/>
      <c r="F34" s="25"/>
      <c r="G34" s="26"/>
      <c r="H34" s="23"/>
      <c r="I34" s="27"/>
      <c r="J34" s="23"/>
      <c r="K34" s="27"/>
      <c r="L34" s="23"/>
      <c r="M34" s="27"/>
      <c r="N34" s="33"/>
      <c r="O34" s="27"/>
      <c r="P34" s="23"/>
      <c r="Q34" s="25"/>
      <c r="R34" s="23"/>
      <c r="S34" s="26"/>
      <c r="T34" s="27"/>
      <c r="U34" s="27"/>
      <c r="V34" s="23"/>
      <c r="W34" s="27"/>
      <c r="X34" s="23"/>
      <c r="Y34" s="27"/>
      <c r="Z34" s="23"/>
      <c r="AA34" s="27"/>
      <c r="AB34" s="23"/>
      <c r="AC34" s="26"/>
      <c r="AD34" s="27"/>
      <c r="AE34" s="28"/>
      <c r="AF34" s="23"/>
      <c r="AG34" s="27"/>
      <c r="AH34" s="23"/>
      <c r="AI34" s="29"/>
      <c r="AJ34" s="29"/>
      <c r="AK34" s="29"/>
      <c r="AL34" s="29"/>
      <c r="AM34" s="29"/>
      <c r="AN34" s="26"/>
      <c r="AO34" s="30"/>
      <c r="AP34" s="29"/>
      <c r="AQ34" s="29"/>
      <c r="AR34" s="29"/>
      <c r="AS34" s="29"/>
      <c r="AT34" s="29"/>
      <c r="AU34" s="29"/>
      <c r="AV34" s="29"/>
      <c r="AW34" s="31"/>
      <c r="AX34" s="24">
        <f t="shared" si="5"/>
        <v>0</v>
      </c>
      <c r="AY34" s="84"/>
      <c r="AZ34" s="28"/>
      <c r="BA34" s="23"/>
      <c r="BB34" s="27"/>
      <c r="BC34" s="23"/>
      <c r="BD34" s="82"/>
      <c r="BE34" s="83">
        <v>21</v>
      </c>
      <c r="BF34" s="7"/>
    </row>
    <row r="35" spans="1:58" ht="24" hidden="1" customHeight="1" thickBot="1" x14ac:dyDescent="0.45">
      <c r="A35" s="36"/>
      <c r="B35" s="22" t="str">
        <f t="shared" si="3"/>
        <v/>
      </c>
      <c r="C35" s="85"/>
      <c r="D35" s="86">
        <f t="shared" si="4"/>
        <v>0</v>
      </c>
      <c r="E35" s="87"/>
      <c r="F35" s="87"/>
      <c r="G35" s="88"/>
      <c r="H35" s="85"/>
      <c r="I35" s="89"/>
      <c r="J35" s="85"/>
      <c r="K35" s="89"/>
      <c r="L35" s="85"/>
      <c r="M35" s="89"/>
      <c r="N35" s="90"/>
      <c r="O35" s="89"/>
      <c r="P35" s="85"/>
      <c r="Q35" s="87"/>
      <c r="R35" s="85"/>
      <c r="S35" s="88"/>
      <c r="T35" s="89"/>
      <c r="U35" s="89"/>
      <c r="V35" s="85"/>
      <c r="W35" s="89"/>
      <c r="X35" s="85"/>
      <c r="Y35" s="89"/>
      <c r="Z35" s="85"/>
      <c r="AA35" s="89"/>
      <c r="AB35" s="85"/>
      <c r="AC35" s="88"/>
      <c r="AD35" s="89"/>
      <c r="AE35" s="91"/>
      <c r="AF35" s="85"/>
      <c r="AG35" s="89"/>
      <c r="AH35" s="85"/>
      <c r="AI35" s="92"/>
      <c r="AJ35" s="92"/>
      <c r="AK35" s="92"/>
      <c r="AL35" s="92"/>
      <c r="AM35" s="92"/>
      <c r="AN35" s="88"/>
      <c r="AO35" s="93"/>
      <c r="AP35" s="92"/>
      <c r="AQ35" s="92"/>
      <c r="AR35" s="92"/>
      <c r="AS35" s="92"/>
      <c r="AT35" s="92"/>
      <c r="AU35" s="92"/>
      <c r="AV35" s="92"/>
      <c r="AW35" s="94"/>
      <c r="AX35" s="24">
        <f t="shared" si="5"/>
        <v>0</v>
      </c>
      <c r="AY35" s="95"/>
      <c r="AZ35" s="91"/>
      <c r="BA35" s="85"/>
      <c r="BB35" s="89"/>
      <c r="BC35" s="85"/>
      <c r="BD35" s="150"/>
      <c r="BE35" s="96">
        <v>22</v>
      </c>
      <c r="BF35" s="7"/>
    </row>
    <row r="36" spans="1:58" ht="24" customHeight="1" x14ac:dyDescent="0.6">
      <c r="A36" s="37"/>
      <c r="B36" s="38" t="str">
        <f t="shared" si="3"/>
        <v/>
      </c>
      <c r="C36" s="39">
        <f>SUM(C14:C35)</f>
        <v>0</v>
      </c>
      <c r="D36" s="97">
        <f t="shared" si="4"/>
        <v>0</v>
      </c>
      <c r="E36" s="40">
        <f t="shared" ref="E36:BC36" si="6">SUM(E14:E35)</f>
        <v>0</v>
      </c>
      <c r="F36" s="40">
        <f t="shared" si="6"/>
        <v>0</v>
      </c>
      <c r="G36" s="41">
        <f t="shared" si="6"/>
        <v>0</v>
      </c>
      <c r="H36" s="42">
        <f t="shared" si="6"/>
        <v>0</v>
      </c>
      <c r="I36" s="43">
        <f t="shared" si="6"/>
        <v>0</v>
      </c>
      <c r="J36" s="39">
        <f t="shared" si="6"/>
        <v>0</v>
      </c>
      <c r="K36" s="43">
        <f t="shared" si="6"/>
        <v>0</v>
      </c>
      <c r="L36" s="39">
        <f t="shared" si="6"/>
        <v>0</v>
      </c>
      <c r="M36" s="43">
        <f t="shared" si="6"/>
        <v>0</v>
      </c>
      <c r="N36" s="40">
        <f t="shared" si="6"/>
        <v>0</v>
      </c>
      <c r="O36" s="43">
        <f t="shared" si="6"/>
        <v>0</v>
      </c>
      <c r="P36" s="39">
        <f t="shared" si="6"/>
        <v>0</v>
      </c>
      <c r="Q36" s="98">
        <f t="shared" si="6"/>
        <v>0</v>
      </c>
      <c r="R36" s="39">
        <f t="shared" si="6"/>
        <v>0</v>
      </c>
      <c r="S36" s="44">
        <f t="shared" si="6"/>
        <v>0</v>
      </c>
      <c r="T36" s="43">
        <f t="shared" si="6"/>
        <v>0</v>
      </c>
      <c r="U36" s="43">
        <f t="shared" si="6"/>
        <v>0</v>
      </c>
      <c r="V36" s="39">
        <f t="shared" si="6"/>
        <v>0</v>
      </c>
      <c r="W36" s="43">
        <f t="shared" si="6"/>
        <v>0</v>
      </c>
      <c r="X36" s="39">
        <f t="shared" si="6"/>
        <v>0</v>
      </c>
      <c r="Y36" s="43">
        <f t="shared" si="6"/>
        <v>0</v>
      </c>
      <c r="Z36" s="39">
        <f t="shared" si="6"/>
        <v>0</v>
      </c>
      <c r="AA36" s="43">
        <f t="shared" si="6"/>
        <v>0</v>
      </c>
      <c r="AB36" s="39">
        <f t="shared" si="6"/>
        <v>0</v>
      </c>
      <c r="AC36" s="44">
        <f t="shared" si="6"/>
        <v>0</v>
      </c>
      <c r="AD36" s="43">
        <f t="shared" si="6"/>
        <v>0</v>
      </c>
      <c r="AE36" s="45">
        <f t="shared" si="6"/>
        <v>0</v>
      </c>
      <c r="AF36" s="39">
        <f t="shared" si="6"/>
        <v>0</v>
      </c>
      <c r="AG36" s="43">
        <f t="shared" si="6"/>
        <v>0</v>
      </c>
      <c r="AH36" s="39">
        <f t="shared" si="6"/>
        <v>0</v>
      </c>
      <c r="AI36" s="46">
        <f t="shared" si="6"/>
        <v>0</v>
      </c>
      <c r="AJ36" s="46">
        <f t="shared" si="6"/>
        <v>0</v>
      </c>
      <c r="AK36" s="46">
        <f t="shared" si="6"/>
        <v>0</v>
      </c>
      <c r="AL36" s="46">
        <f t="shared" si="6"/>
        <v>0</v>
      </c>
      <c r="AM36" s="46">
        <f t="shared" si="6"/>
        <v>0</v>
      </c>
      <c r="AN36" s="44">
        <f t="shared" si="6"/>
        <v>0</v>
      </c>
      <c r="AO36" s="47">
        <f t="shared" si="6"/>
        <v>0</v>
      </c>
      <c r="AP36" s="46">
        <f t="shared" si="6"/>
        <v>0</v>
      </c>
      <c r="AQ36" s="46">
        <f t="shared" si="6"/>
        <v>0</v>
      </c>
      <c r="AR36" s="46">
        <f t="shared" si="6"/>
        <v>0</v>
      </c>
      <c r="AS36" s="46">
        <f t="shared" si="6"/>
        <v>0</v>
      </c>
      <c r="AT36" s="46">
        <f t="shared" si="6"/>
        <v>0</v>
      </c>
      <c r="AU36" s="46">
        <f t="shared" si="6"/>
        <v>0</v>
      </c>
      <c r="AV36" s="46">
        <f t="shared" si="6"/>
        <v>0</v>
      </c>
      <c r="AW36" s="46">
        <f t="shared" si="6"/>
        <v>0</v>
      </c>
      <c r="AX36" s="48">
        <f t="shared" si="6"/>
        <v>0</v>
      </c>
      <c r="AY36" s="45">
        <f t="shared" si="6"/>
        <v>0</v>
      </c>
      <c r="AZ36" s="45">
        <f t="shared" si="6"/>
        <v>0</v>
      </c>
      <c r="BA36" s="39">
        <f t="shared" si="6"/>
        <v>0</v>
      </c>
      <c r="BB36" s="43">
        <f t="shared" si="6"/>
        <v>0</v>
      </c>
      <c r="BC36" s="39">
        <f t="shared" si="6"/>
        <v>0</v>
      </c>
      <c r="BD36" s="349" t="s">
        <v>67</v>
      </c>
      <c r="BE36" s="350"/>
      <c r="BF36" s="7"/>
    </row>
    <row r="37" spans="1:58" ht="28.5" customHeight="1" x14ac:dyDescent="0.6">
      <c r="A37" s="37"/>
      <c r="B37" s="49" t="str">
        <f t="shared" si="3"/>
        <v/>
      </c>
      <c r="C37" s="50"/>
      <c r="D37" s="80">
        <f t="shared" si="4"/>
        <v>0</v>
      </c>
      <c r="E37" s="51"/>
      <c r="F37" s="51"/>
      <c r="G37" s="52"/>
      <c r="H37" s="50"/>
      <c r="I37" s="53"/>
      <c r="J37" s="50"/>
      <c r="K37" s="53"/>
      <c r="L37" s="50"/>
      <c r="M37" s="53"/>
      <c r="N37" s="99"/>
      <c r="O37" s="53"/>
      <c r="P37" s="50"/>
      <c r="Q37" s="51"/>
      <c r="R37" s="50"/>
      <c r="S37" s="52"/>
      <c r="T37" s="53"/>
      <c r="U37" s="53"/>
      <c r="V37" s="50"/>
      <c r="W37" s="53"/>
      <c r="X37" s="50"/>
      <c r="Y37" s="53"/>
      <c r="Z37" s="50"/>
      <c r="AA37" s="53"/>
      <c r="AB37" s="50"/>
      <c r="AC37" s="52"/>
      <c r="AD37" s="53"/>
      <c r="AE37" s="54"/>
      <c r="AF37" s="50"/>
      <c r="AG37" s="53"/>
      <c r="AH37" s="50"/>
      <c r="AI37" s="55"/>
      <c r="AJ37" s="55"/>
      <c r="AK37" s="55"/>
      <c r="AL37" s="55"/>
      <c r="AM37" s="55"/>
      <c r="AN37" s="52"/>
      <c r="AO37" s="56"/>
      <c r="AP37" s="55"/>
      <c r="AQ37" s="55"/>
      <c r="AR37" s="55"/>
      <c r="AS37" s="55"/>
      <c r="AT37" s="55"/>
      <c r="AU37" s="55"/>
      <c r="AV37" s="55"/>
      <c r="AW37" s="55"/>
      <c r="AX37" s="57">
        <f t="shared" si="5"/>
        <v>0</v>
      </c>
      <c r="AY37" s="54"/>
      <c r="AZ37" s="54"/>
      <c r="BA37" s="50"/>
      <c r="BB37" s="53"/>
      <c r="BC37" s="50"/>
      <c r="BD37" s="351" t="s">
        <v>68</v>
      </c>
      <c r="BE37" s="352"/>
      <c r="BF37" s="7"/>
    </row>
    <row r="38" spans="1:58" ht="28.5" customHeight="1" thickBot="1" x14ac:dyDescent="0.65">
      <c r="A38" s="37"/>
      <c r="B38" s="58">
        <f t="shared" ref="B38:BA38" si="7">IF(SUM(B36:B37)=0,0,IF(B37=0,1*100.0001,IF(B36=0,1*-100.0001,(B36/B37*100-100))))</f>
        <v>0</v>
      </c>
      <c r="C38" s="59">
        <f t="shared" si="7"/>
        <v>0</v>
      </c>
      <c r="D38" s="60">
        <f t="shared" si="7"/>
        <v>0</v>
      </c>
      <c r="E38" s="61">
        <f t="shared" si="7"/>
        <v>0</v>
      </c>
      <c r="F38" s="61">
        <f t="shared" si="7"/>
        <v>0</v>
      </c>
      <c r="G38" s="61">
        <f t="shared" si="7"/>
        <v>0</v>
      </c>
      <c r="H38" s="62">
        <f t="shared" si="7"/>
        <v>0</v>
      </c>
      <c r="I38" s="63">
        <f t="shared" si="7"/>
        <v>0</v>
      </c>
      <c r="J38" s="59">
        <f t="shared" si="7"/>
        <v>0</v>
      </c>
      <c r="K38" s="63">
        <f t="shared" si="7"/>
        <v>0</v>
      </c>
      <c r="L38" s="59">
        <f t="shared" si="7"/>
        <v>0</v>
      </c>
      <c r="M38" s="63">
        <f t="shared" si="7"/>
        <v>0</v>
      </c>
      <c r="N38" s="100">
        <f t="shared" si="7"/>
        <v>0</v>
      </c>
      <c r="O38" s="63">
        <f t="shared" si="7"/>
        <v>0</v>
      </c>
      <c r="P38" s="59">
        <f t="shared" si="7"/>
        <v>0</v>
      </c>
      <c r="Q38" s="62">
        <f t="shared" si="7"/>
        <v>0</v>
      </c>
      <c r="R38" s="59">
        <f t="shared" si="7"/>
        <v>0</v>
      </c>
      <c r="S38" s="64">
        <f t="shared" si="7"/>
        <v>0</v>
      </c>
      <c r="T38" s="63">
        <f t="shared" si="7"/>
        <v>0</v>
      </c>
      <c r="U38" s="63">
        <f t="shared" si="7"/>
        <v>0</v>
      </c>
      <c r="V38" s="59">
        <f t="shared" si="7"/>
        <v>0</v>
      </c>
      <c r="W38" s="63">
        <f t="shared" si="7"/>
        <v>0</v>
      </c>
      <c r="X38" s="59">
        <f t="shared" si="7"/>
        <v>0</v>
      </c>
      <c r="Y38" s="63">
        <f t="shared" si="7"/>
        <v>0</v>
      </c>
      <c r="Z38" s="59">
        <f t="shared" si="7"/>
        <v>0</v>
      </c>
      <c r="AA38" s="63">
        <f t="shared" si="7"/>
        <v>0</v>
      </c>
      <c r="AB38" s="59">
        <f t="shared" si="7"/>
        <v>0</v>
      </c>
      <c r="AC38" s="64">
        <f t="shared" si="7"/>
        <v>0</v>
      </c>
      <c r="AD38" s="63">
        <f t="shared" si="7"/>
        <v>0</v>
      </c>
      <c r="AE38" s="65">
        <f t="shared" si="7"/>
        <v>0</v>
      </c>
      <c r="AF38" s="59">
        <f t="shared" si="7"/>
        <v>0</v>
      </c>
      <c r="AG38" s="63">
        <f t="shared" si="7"/>
        <v>0</v>
      </c>
      <c r="AH38" s="59">
        <f t="shared" si="7"/>
        <v>0</v>
      </c>
      <c r="AI38" s="66">
        <f t="shared" si="7"/>
        <v>0</v>
      </c>
      <c r="AJ38" s="66">
        <f t="shared" si="7"/>
        <v>0</v>
      </c>
      <c r="AK38" s="66">
        <f t="shared" si="7"/>
        <v>0</v>
      </c>
      <c r="AL38" s="66">
        <f t="shared" si="7"/>
        <v>0</v>
      </c>
      <c r="AM38" s="66">
        <f t="shared" si="7"/>
        <v>0</v>
      </c>
      <c r="AN38" s="64">
        <f t="shared" si="7"/>
        <v>0</v>
      </c>
      <c r="AO38" s="60">
        <f t="shared" si="7"/>
        <v>0</v>
      </c>
      <c r="AP38" s="66">
        <f t="shared" si="7"/>
        <v>0</v>
      </c>
      <c r="AQ38" s="66">
        <f t="shared" si="7"/>
        <v>0</v>
      </c>
      <c r="AR38" s="66">
        <f t="shared" si="7"/>
        <v>0</v>
      </c>
      <c r="AS38" s="66">
        <f t="shared" si="7"/>
        <v>0</v>
      </c>
      <c r="AT38" s="66">
        <f t="shared" si="7"/>
        <v>0</v>
      </c>
      <c r="AU38" s="66">
        <f t="shared" si="7"/>
        <v>0</v>
      </c>
      <c r="AV38" s="66">
        <f t="shared" si="7"/>
        <v>0</v>
      </c>
      <c r="AW38" s="66">
        <f t="shared" si="7"/>
        <v>0</v>
      </c>
      <c r="AX38" s="63">
        <f t="shared" si="7"/>
        <v>0</v>
      </c>
      <c r="AY38" s="65">
        <f t="shared" si="7"/>
        <v>0</v>
      </c>
      <c r="AZ38" s="65">
        <f t="shared" si="7"/>
        <v>0</v>
      </c>
      <c r="BA38" s="59">
        <f t="shared" si="7"/>
        <v>0</v>
      </c>
      <c r="BB38" s="63"/>
      <c r="BC38" s="59"/>
      <c r="BD38" s="332" t="s">
        <v>75</v>
      </c>
      <c r="BE38" s="333"/>
      <c r="BF38" s="7"/>
    </row>
    <row r="39" spans="1:58" ht="3" customHeight="1" thickBot="1" x14ac:dyDescent="0.4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V39" s="74"/>
      <c r="W39" s="74"/>
      <c r="X39" s="74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5"/>
    </row>
    <row r="40" spans="1:58" ht="18" thickTop="1" x14ac:dyDescent="0.4"/>
  </sheetData>
  <sheetProtection algorithmName="SHA-512" hashValue="XT/8zQNFCV/PakxV0rjWqt5i+n0Cm6Yb9FZYm0jXEzxEK1FJXuqWR7OqvHPP2RrY6gcC0bYux+7L/5lL4Ppp0A==" saltValue="Y43lIVmB8zd12zvcu67Yxg==" spinCount="100000" sheet="1" formatCells="0" formatColumns="0" formatRows="0" insertColumns="0" insertRows="0" insertHyperlinks="0" deleteColumns="0" deleteRows="0" sort="0" autoFilter="0" pivotTables="0"/>
  <mergeCells count="87">
    <mergeCell ref="AC11:AC13"/>
    <mergeCell ref="AD11:AF11"/>
    <mergeCell ref="AG11:AH11"/>
    <mergeCell ref="AB12:AB13"/>
    <mergeCell ref="AG12:AG13"/>
    <mergeCell ref="B9:H9"/>
    <mergeCell ref="I9:J9"/>
    <mergeCell ref="K9:R9"/>
    <mergeCell ref="U9:V9"/>
    <mergeCell ref="W9:X9"/>
    <mergeCell ref="AZ2:BE2"/>
    <mergeCell ref="B3:E3"/>
    <mergeCell ref="AZ3:BE3"/>
    <mergeCell ref="AZ5:BE5"/>
    <mergeCell ref="B6:E7"/>
    <mergeCell ref="AZ6:BE7"/>
    <mergeCell ref="Q7:AM7"/>
    <mergeCell ref="B5:E5"/>
    <mergeCell ref="T5:W5"/>
    <mergeCell ref="X5:AA5"/>
    <mergeCell ref="AC5:AG5"/>
    <mergeCell ref="AH5:AK5"/>
    <mergeCell ref="N2:AN3"/>
    <mergeCell ref="B2:E2"/>
    <mergeCell ref="K11:R11"/>
    <mergeCell ref="S11:S13"/>
    <mergeCell ref="U11:V11"/>
    <mergeCell ref="W11:X11"/>
    <mergeCell ref="AW9:BE10"/>
    <mergeCell ref="AI10:AV10"/>
    <mergeCell ref="Y9:Z9"/>
    <mergeCell ref="AA9:AB9"/>
    <mergeCell ref="AD9:AF9"/>
    <mergeCell ref="AG9:AH9"/>
    <mergeCell ref="I10:AH10"/>
    <mergeCell ref="AN9:AO9"/>
    <mergeCell ref="Y11:Z11"/>
    <mergeCell ref="AN11:AO12"/>
    <mergeCell ref="V12:V13"/>
    <mergeCell ref="AA11:AB11"/>
    <mergeCell ref="BD11:BD13"/>
    <mergeCell ref="AU9:AV9"/>
    <mergeCell ref="B12:B13"/>
    <mergeCell ref="C12:C13"/>
    <mergeCell ref="D12:H12"/>
    <mergeCell ref="K12:L12"/>
    <mergeCell ref="M12:N12"/>
    <mergeCell ref="AI11:AI13"/>
    <mergeCell ref="AD12:AD13"/>
    <mergeCell ref="AE12:AE13"/>
    <mergeCell ref="AF12:AF13"/>
    <mergeCell ref="AJ11:AJ13"/>
    <mergeCell ref="AK11:AK13"/>
    <mergeCell ref="AL11:AL13"/>
    <mergeCell ref="AM11:AM13"/>
    <mergeCell ref="I11:J12"/>
    <mergeCell ref="BB11:BC11"/>
    <mergeCell ref="BC12:BC13"/>
    <mergeCell ref="BD36:BE36"/>
    <mergeCell ref="BD37:BE37"/>
    <mergeCell ref="W12:W13"/>
    <mergeCell ref="X12:X13"/>
    <mergeCell ref="Y12:Y13"/>
    <mergeCell ref="Z12:Z13"/>
    <mergeCell ref="AA12:AA13"/>
    <mergeCell ref="O12:P12"/>
    <mergeCell ref="Q12:R12"/>
    <mergeCell ref="U12:U13"/>
    <mergeCell ref="BE11:BE13"/>
    <mergeCell ref="B10:H11"/>
    <mergeCell ref="AP11:AP13"/>
    <mergeCell ref="T11:T12"/>
    <mergeCell ref="BD38:BE38"/>
    <mergeCell ref="AH12:AH13"/>
    <mergeCell ref="AX12:AX13"/>
    <mergeCell ref="AY12:AY13"/>
    <mergeCell ref="AZ12:AZ13"/>
    <mergeCell ref="BA12:BA13"/>
    <mergeCell ref="BB12:BB13"/>
    <mergeCell ref="AQ11:AQ13"/>
    <mergeCell ref="AR11:AR13"/>
    <mergeCell ref="AS11:AS13"/>
    <mergeCell ref="AT11:AT13"/>
    <mergeCell ref="AU11:AU13"/>
    <mergeCell ref="AV11:AV13"/>
    <mergeCell ref="AW11:AW13"/>
    <mergeCell ref="AX11:BA11"/>
  </mergeCells>
  <printOptions horizontalCentered="1"/>
  <pageMargins left="0" right="0" top="0" bottom="0" header="0" footer="0"/>
  <pageSetup paperSize="9" scale="76" fitToHeight="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F41"/>
  <sheetViews>
    <sheetView showGridLines="0" showWhiteSpace="0" topLeftCell="H20" zoomScaleNormal="100" zoomScaleSheetLayoutView="175" zoomScalePageLayoutView="82" workbookViewId="0">
      <selection activeCell="U43" sqref="U43"/>
    </sheetView>
  </sheetViews>
  <sheetFormatPr defaultColWidth="9.140625" defaultRowHeight="17.25" x14ac:dyDescent="0.4"/>
  <cols>
    <col min="1" max="1" width="0.85546875" style="4" customWidth="1"/>
    <col min="2" max="2" width="4.85546875" style="4" customWidth="1"/>
    <col min="3" max="5" width="4.140625" style="4" customWidth="1"/>
    <col min="6" max="6" width="7.42578125" style="4" customWidth="1"/>
    <col min="7" max="8" width="4.140625" style="4" customWidth="1"/>
    <col min="9" max="9" width="3" style="4" customWidth="1"/>
    <col min="10" max="10" width="2.85546875" style="4" customWidth="1"/>
    <col min="11" max="12" width="2.7109375" style="4" customWidth="1"/>
    <col min="13" max="13" width="2.42578125" style="4" customWidth="1"/>
    <col min="14" max="14" width="2.7109375" style="4" customWidth="1"/>
    <col min="15" max="15" width="2.42578125" style="4" customWidth="1"/>
    <col min="16" max="16" width="2.7109375" style="4" customWidth="1"/>
    <col min="17" max="17" width="2.42578125" style="4" customWidth="1"/>
    <col min="18" max="18" width="2.7109375" style="4" customWidth="1"/>
    <col min="19" max="19" width="3.5703125" style="4" customWidth="1"/>
    <col min="20" max="20" width="5.7109375" style="4" customWidth="1"/>
    <col min="21" max="22" width="3.140625" style="4" customWidth="1"/>
    <col min="23" max="23" width="2.7109375" style="4" customWidth="1"/>
    <col min="24" max="24" width="2.85546875" style="4" customWidth="1"/>
    <col min="25" max="26" width="3" style="4" customWidth="1"/>
    <col min="27" max="27" width="2.5703125" style="4" customWidth="1"/>
    <col min="28" max="28" width="3.85546875" style="4" customWidth="1"/>
    <col min="29" max="29" width="3.28515625" style="4" customWidth="1"/>
    <col min="30" max="30" width="2.7109375" style="4" customWidth="1"/>
    <col min="31" max="31" width="2.5703125" style="4" customWidth="1"/>
    <col min="32" max="33" width="2.7109375" style="4" customWidth="1"/>
    <col min="34" max="35" width="3.28515625" style="4" customWidth="1"/>
    <col min="36" max="36" width="3.140625" style="4" customWidth="1"/>
    <col min="37" max="37" width="3.85546875" style="4" customWidth="1"/>
    <col min="38" max="39" width="3.5703125" style="4" customWidth="1"/>
    <col min="40" max="40" width="2.85546875" style="4" customWidth="1"/>
    <col min="41" max="42" width="3" style="4" customWidth="1"/>
    <col min="43" max="43" width="2.42578125" style="4" customWidth="1"/>
    <col min="44" max="49" width="3" style="4" customWidth="1"/>
    <col min="50" max="51" width="2.42578125" style="4" customWidth="1"/>
    <col min="52" max="52" width="2.85546875" style="4" customWidth="1"/>
    <col min="53" max="53" width="2.42578125" style="4" customWidth="1"/>
    <col min="54" max="54" width="3" style="4" customWidth="1"/>
    <col min="55" max="55" width="3.42578125" style="4" customWidth="1"/>
    <col min="56" max="56" width="12.140625" style="4" customWidth="1"/>
    <col min="57" max="57" width="6.140625" style="4" customWidth="1"/>
    <col min="58" max="58" width="0.85546875" style="4" customWidth="1"/>
    <col min="59" max="16384" width="9.140625" style="4"/>
  </cols>
  <sheetData>
    <row r="1" spans="1:58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</row>
    <row r="2" spans="1:58" ht="24.95" customHeight="1" x14ac:dyDescent="0.4">
      <c r="A2" s="5"/>
      <c r="B2" s="371" t="s">
        <v>72</v>
      </c>
      <c r="C2" s="372"/>
      <c r="D2" s="372"/>
      <c r="E2" s="373"/>
      <c r="F2" s="166"/>
      <c r="G2" s="166"/>
      <c r="H2" s="166"/>
      <c r="I2" s="166"/>
      <c r="J2" s="166"/>
      <c r="K2" s="166"/>
      <c r="L2" s="166"/>
      <c r="M2" s="166"/>
      <c r="N2" s="388" t="s">
        <v>88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8"/>
      <c r="AY2" s="6"/>
      <c r="AZ2" s="371" t="s">
        <v>28</v>
      </c>
      <c r="BA2" s="372"/>
      <c r="BB2" s="372"/>
      <c r="BC2" s="372"/>
      <c r="BD2" s="372"/>
      <c r="BE2" s="373"/>
      <c r="BF2" s="7"/>
    </row>
    <row r="3" spans="1:58" ht="24.95" customHeight="1" thickBot="1" x14ac:dyDescent="0.45">
      <c r="A3" s="5"/>
      <c r="B3" s="195"/>
      <c r="C3" s="196"/>
      <c r="D3" s="196"/>
      <c r="E3" s="197"/>
      <c r="F3" s="78"/>
      <c r="G3" s="78"/>
      <c r="H3" s="78"/>
      <c r="I3" s="78"/>
      <c r="J3" s="78"/>
      <c r="K3" s="78"/>
      <c r="L3" s="78"/>
      <c r="M3" s="7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Y3" s="9"/>
      <c r="AZ3" s="195" t="s">
        <v>62</v>
      </c>
      <c r="BA3" s="196"/>
      <c r="BB3" s="196"/>
      <c r="BC3" s="196"/>
      <c r="BD3" s="196"/>
      <c r="BE3" s="197"/>
      <c r="BF3" s="7"/>
    </row>
    <row r="4" spans="1:58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0"/>
      <c r="BA4" s="10"/>
      <c r="BB4" s="10"/>
      <c r="BC4" s="10"/>
      <c r="BD4" s="10"/>
      <c r="BE4" s="10"/>
      <c r="BF4" s="7"/>
    </row>
    <row r="5" spans="1:58" ht="24.95" customHeight="1" x14ac:dyDescent="0.4">
      <c r="A5" s="5"/>
      <c r="B5" s="371" t="s">
        <v>85</v>
      </c>
      <c r="C5" s="372"/>
      <c r="D5" s="372"/>
      <c r="E5" s="373"/>
      <c r="F5" s="166"/>
      <c r="G5" s="166"/>
      <c r="H5" s="166"/>
      <c r="I5" s="166"/>
      <c r="J5" s="166"/>
      <c r="K5" s="166"/>
      <c r="L5" s="166"/>
      <c r="M5" s="166"/>
      <c r="S5" s="11"/>
      <c r="T5" s="383">
        <f>Pakistan!T5</f>
        <v>0</v>
      </c>
      <c r="U5" s="384"/>
      <c r="V5" s="384"/>
      <c r="W5" s="385"/>
      <c r="X5" s="386" t="s">
        <v>1</v>
      </c>
      <c r="Y5" s="387"/>
      <c r="Z5" s="387"/>
      <c r="AA5" s="387"/>
      <c r="AC5" s="383">
        <f>Pakistan!AC5</f>
        <v>0</v>
      </c>
      <c r="AD5" s="384"/>
      <c r="AE5" s="384"/>
      <c r="AF5" s="384"/>
      <c r="AG5" s="385"/>
      <c r="AH5" s="386" t="s">
        <v>2</v>
      </c>
      <c r="AI5" s="387"/>
      <c r="AJ5" s="387"/>
      <c r="AK5" s="387"/>
      <c r="AY5" s="12"/>
      <c r="AZ5" s="371" t="s">
        <v>73</v>
      </c>
      <c r="BA5" s="372"/>
      <c r="BB5" s="372"/>
      <c r="BC5" s="372"/>
      <c r="BD5" s="372"/>
      <c r="BE5" s="373"/>
      <c r="BF5" s="7"/>
    </row>
    <row r="6" spans="1:58" ht="5.0999999999999996" customHeight="1" x14ac:dyDescent="0.4">
      <c r="A6" s="5"/>
      <c r="B6" s="374">
        <f>Pakistan!B3</f>
        <v>0</v>
      </c>
      <c r="C6" s="375"/>
      <c r="D6" s="375"/>
      <c r="E6" s="376"/>
      <c r="F6" s="78"/>
      <c r="G6" s="78"/>
      <c r="H6" s="78"/>
      <c r="I6" s="78"/>
      <c r="J6" s="78"/>
      <c r="K6" s="78"/>
      <c r="L6" s="78"/>
      <c r="M6" s="7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215"/>
      <c r="BA6" s="216"/>
      <c r="BB6" s="216"/>
      <c r="BC6" s="216"/>
      <c r="BD6" s="216"/>
      <c r="BE6" s="217"/>
      <c r="BF6" s="7"/>
    </row>
    <row r="7" spans="1:58" ht="24.95" customHeight="1" thickBot="1" x14ac:dyDescent="0.45">
      <c r="A7" s="5"/>
      <c r="B7" s="377"/>
      <c r="C7" s="378"/>
      <c r="D7" s="378"/>
      <c r="E7" s="379"/>
      <c r="F7" s="166"/>
      <c r="G7" s="166"/>
      <c r="H7" s="166"/>
      <c r="I7" s="166"/>
      <c r="J7" s="166"/>
      <c r="K7" s="166"/>
      <c r="L7" s="166"/>
      <c r="M7" s="166"/>
      <c r="Q7" s="380" t="s">
        <v>3</v>
      </c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2"/>
      <c r="AY7" s="12"/>
      <c r="AZ7" s="218"/>
      <c r="BA7" s="219"/>
      <c r="BB7" s="219"/>
      <c r="BC7" s="219"/>
      <c r="BD7" s="219"/>
      <c r="BE7" s="220"/>
      <c r="BF7" s="7"/>
    </row>
    <row r="8" spans="1:58" ht="5.0999999999999996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7"/>
    </row>
    <row r="9" spans="1:58" ht="12" customHeight="1" x14ac:dyDescent="0.4">
      <c r="A9" s="5"/>
      <c r="B9" s="389">
        <v>24</v>
      </c>
      <c r="C9" s="370"/>
      <c r="D9" s="370"/>
      <c r="E9" s="370"/>
      <c r="F9" s="370"/>
      <c r="G9" s="370"/>
      <c r="H9" s="360"/>
      <c r="I9" s="367">
        <v>23</v>
      </c>
      <c r="J9" s="368"/>
      <c r="K9" s="359">
        <v>22</v>
      </c>
      <c r="L9" s="370"/>
      <c r="M9" s="370"/>
      <c r="N9" s="370"/>
      <c r="O9" s="370"/>
      <c r="P9" s="370"/>
      <c r="Q9" s="370"/>
      <c r="R9" s="360"/>
      <c r="S9" s="79">
        <v>21</v>
      </c>
      <c r="T9" s="159">
        <v>20</v>
      </c>
      <c r="U9" s="367">
        <v>19</v>
      </c>
      <c r="V9" s="368"/>
      <c r="W9" s="367">
        <v>18</v>
      </c>
      <c r="X9" s="368"/>
      <c r="Y9" s="367">
        <v>17</v>
      </c>
      <c r="Z9" s="368"/>
      <c r="AA9" s="367">
        <v>16</v>
      </c>
      <c r="AB9" s="368"/>
      <c r="AC9" s="158">
        <v>15</v>
      </c>
      <c r="AD9" s="367">
        <v>14</v>
      </c>
      <c r="AE9" s="369"/>
      <c r="AF9" s="368"/>
      <c r="AG9" s="367">
        <v>13</v>
      </c>
      <c r="AH9" s="368"/>
      <c r="AI9" s="158">
        <v>12</v>
      </c>
      <c r="AJ9" s="158">
        <v>11</v>
      </c>
      <c r="AK9" s="158">
        <v>10</v>
      </c>
      <c r="AL9" s="158">
        <v>9</v>
      </c>
      <c r="AM9" s="158">
        <v>8</v>
      </c>
      <c r="AN9" s="359">
        <v>7</v>
      </c>
      <c r="AO9" s="370"/>
      <c r="AP9" s="158">
        <v>6</v>
      </c>
      <c r="AQ9" s="158">
        <v>5</v>
      </c>
      <c r="AR9" s="158">
        <v>4</v>
      </c>
      <c r="AS9" s="158">
        <v>3</v>
      </c>
      <c r="AT9" s="158">
        <v>2</v>
      </c>
      <c r="AU9" s="359">
        <v>1</v>
      </c>
      <c r="AV9" s="360"/>
      <c r="AW9" s="361"/>
      <c r="AX9" s="362"/>
      <c r="AY9" s="362"/>
      <c r="AZ9" s="362"/>
      <c r="BA9" s="362"/>
      <c r="BB9" s="362"/>
      <c r="BC9" s="362"/>
      <c r="BD9" s="362"/>
      <c r="BE9" s="363"/>
      <c r="BF9" s="7"/>
    </row>
    <row r="10" spans="1:58" ht="16.5" customHeight="1" x14ac:dyDescent="0.4">
      <c r="A10" s="5"/>
      <c r="B10" s="228" t="s">
        <v>4</v>
      </c>
      <c r="C10" s="229"/>
      <c r="D10" s="229"/>
      <c r="E10" s="229"/>
      <c r="F10" s="229"/>
      <c r="G10" s="229"/>
      <c r="H10" s="230"/>
      <c r="I10" s="234" t="s">
        <v>84</v>
      </c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6"/>
      <c r="AI10" s="237" t="s">
        <v>5</v>
      </c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9"/>
      <c r="AV10" s="240"/>
      <c r="AW10" s="364"/>
      <c r="AX10" s="365"/>
      <c r="AY10" s="365"/>
      <c r="AZ10" s="365"/>
      <c r="BA10" s="365"/>
      <c r="BB10" s="365"/>
      <c r="BC10" s="365"/>
      <c r="BD10" s="365"/>
      <c r="BE10" s="366"/>
      <c r="BF10" s="7"/>
    </row>
    <row r="11" spans="1:58" ht="44.25" customHeight="1" x14ac:dyDescent="0.4">
      <c r="A11" s="5"/>
      <c r="B11" s="231"/>
      <c r="C11" s="232"/>
      <c r="D11" s="232"/>
      <c r="E11" s="232"/>
      <c r="F11" s="232"/>
      <c r="G11" s="232"/>
      <c r="H11" s="233"/>
      <c r="I11" s="241" t="s">
        <v>81</v>
      </c>
      <c r="J11" s="242"/>
      <c r="K11" s="245" t="s">
        <v>90</v>
      </c>
      <c r="L11" s="246"/>
      <c r="M11" s="246"/>
      <c r="N11" s="246"/>
      <c r="O11" s="246"/>
      <c r="P11" s="246"/>
      <c r="Q11" s="246"/>
      <c r="R11" s="247"/>
      <c r="S11" s="291" t="s">
        <v>6</v>
      </c>
      <c r="T11" s="248" t="s">
        <v>93</v>
      </c>
      <c r="U11" s="250" t="s">
        <v>7</v>
      </c>
      <c r="V11" s="251"/>
      <c r="W11" s="250" t="s">
        <v>8</v>
      </c>
      <c r="X11" s="251"/>
      <c r="Y11" s="250" t="s">
        <v>9</v>
      </c>
      <c r="Z11" s="259"/>
      <c r="AA11" s="250" t="s">
        <v>10</v>
      </c>
      <c r="AB11" s="251"/>
      <c r="AC11" s="299" t="s">
        <v>83</v>
      </c>
      <c r="AD11" s="250" t="s">
        <v>11</v>
      </c>
      <c r="AE11" s="302"/>
      <c r="AF11" s="251"/>
      <c r="AG11" s="250" t="s">
        <v>82</v>
      </c>
      <c r="AH11" s="251"/>
      <c r="AI11" s="284" t="s">
        <v>12</v>
      </c>
      <c r="AJ11" s="284" t="s">
        <v>13</v>
      </c>
      <c r="AK11" s="284" t="s">
        <v>14</v>
      </c>
      <c r="AL11" s="284" t="s">
        <v>15</v>
      </c>
      <c r="AM11" s="286" t="s">
        <v>16</v>
      </c>
      <c r="AN11" s="289" t="s">
        <v>17</v>
      </c>
      <c r="AO11" s="290"/>
      <c r="AP11" s="281" t="s">
        <v>18</v>
      </c>
      <c r="AQ11" s="281" t="s">
        <v>19</v>
      </c>
      <c r="AR11" s="296" t="s">
        <v>20</v>
      </c>
      <c r="AS11" s="281" t="s">
        <v>21</v>
      </c>
      <c r="AT11" s="281" t="s">
        <v>22</v>
      </c>
      <c r="AU11" s="281" t="s">
        <v>23</v>
      </c>
      <c r="AV11" s="281" t="s">
        <v>24</v>
      </c>
      <c r="AW11" s="344" t="s">
        <v>25</v>
      </c>
      <c r="AX11" s="312" t="s">
        <v>26</v>
      </c>
      <c r="AY11" s="312"/>
      <c r="AZ11" s="312"/>
      <c r="BA11" s="312"/>
      <c r="BB11" s="312" t="s">
        <v>27</v>
      </c>
      <c r="BC11" s="312"/>
      <c r="BD11" s="356" t="s">
        <v>94</v>
      </c>
      <c r="BE11" s="353" t="s">
        <v>74</v>
      </c>
      <c r="BF11" s="7"/>
    </row>
    <row r="12" spans="1:58" ht="20.100000000000001" customHeight="1" x14ac:dyDescent="0.4">
      <c r="A12" s="5"/>
      <c r="B12" s="260" t="s">
        <v>30</v>
      </c>
      <c r="C12" s="262" t="s">
        <v>31</v>
      </c>
      <c r="D12" s="264" t="s">
        <v>32</v>
      </c>
      <c r="E12" s="265"/>
      <c r="F12" s="265"/>
      <c r="G12" s="265"/>
      <c r="H12" s="266"/>
      <c r="I12" s="243"/>
      <c r="J12" s="244"/>
      <c r="K12" s="254" t="s">
        <v>33</v>
      </c>
      <c r="L12" s="255"/>
      <c r="M12" s="254" t="s">
        <v>34</v>
      </c>
      <c r="N12" s="255"/>
      <c r="O12" s="254" t="s">
        <v>35</v>
      </c>
      <c r="P12" s="255"/>
      <c r="Q12" s="254" t="s">
        <v>36</v>
      </c>
      <c r="R12" s="255"/>
      <c r="S12" s="292"/>
      <c r="T12" s="249"/>
      <c r="U12" s="257" t="s">
        <v>37</v>
      </c>
      <c r="V12" s="252" t="s">
        <v>38</v>
      </c>
      <c r="W12" s="257" t="s">
        <v>39</v>
      </c>
      <c r="X12" s="252" t="s">
        <v>40</v>
      </c>
      <c r="Y12" s="294" t="s">
        <v>41</v>
      </c>
      <c r="Z12" s="252" t="s">
        <v>42</v>
      </c>
      <c r="AA12" s="257" t="s">
        <v>41</v>
      </c>
      <c r="AB12" s="252" t="s">
        <v>43</v>
      </c>
      <c r="AC12" s="300"/>
      <c r="AD12" s="306" t="s">
        <v>44</v>
      </c>
      <c r="AE12" s="307" t="s">
        <v>45</v>
      </c>
      <c r="AF12" s="309" t="s">
        <v>46</v>
      </c>
      <c r="AG12" s="257" t="s">
        <v>41</v>
      </c>
      <c r="AH12" s="252" t="s">
        <v>47</v>
      </c>
      <c r="AI12" s="284"/>
      <c r="AJ12" s="284"/>
      <c r="AK12" s="284"/>
      <c r="AL12" s="284"/>
      <c r="AM12" s="287"/>
      <c r="AN12" s="289"/>
      <c r="AO12" s="290"/>
      <c r="AP12" s="282"/>
      <c r="AQ12" s="282"/>
      <c r="AR12" s="297"/>
      <c r="AS12" s="282"/>
      <c r="AT12" s="282"/>
      <c r="AU12" s="282"/>
      <c r="AV12" s="282"/>
      <c r="AW12" s="345"/>
      <c r="AX12" s="334" t="s">
        <v>48</v>
      </c>
      <c r="AY12" s="336" t="s">
        <v>49</v>
      </c>
      <c r="AZ12" s="338" t="s">
        <v>50</v>
      </c>
      <c r="BA12" s="340" t="s">
        <v>51</v>
      </c>
      <c r="BB12" s="342" t="s">
        <v>47</v>
      </c>
      <c r="BC12" s="347" t="s">
        <v>52</v>
      </c>
      <c r="BD12" s="357"/>
      <c r="BE12" s="354"/>
      <c r="BF12" s="7"/>
    </row>
    <row r="13" spans="1:58" ht="45" customHeight="1" thickBot="1" x14ac:dyDescent="0.45">
      <c r="A13" s="5"/>
      <c r="B13" s="261"/>
      <c r="C13" s="263"/>
      <c r="D13" s="180" t="s">
        <v>53</v>
      </c>
      <c r="E13" s="181" t="s">
        <v>54</v>
      </c>
      <c r="F13" s="163" t="s">
        <v>55</v>
      </c>
      <c r="G13" s="170" t="s">
        <v>56</v>
      </c>
      <c r="H13" s="172" t="s">
        <v>57</v>
      </c>
      <c r="I13" s="177" t="s">
        <v>58</v>
      </c>
      <c r="J13" s="172" t="s">
        <v>59</v>
      </c>
      <c r="K13" s="173" t="s">
        <v>41</v>
      </c>
      <c r="L13" s="174" t="s">
        <v>90</v>
      </c>
      <c r="M13" s="175" t="s">
        <v>41</v>
      </c>
      <c r="N13" s="174" t="s">
        <v>90</v>
      </c>
      <c r="O13" s="175" t="s">
        <v>41</v>
      </c>
      <c r="P13" s="174" t="s">
        <v>90</v>
      </c>
      <c r="Q13" s="176" t="s">
        <v>41</v>
      </c>
      <c r="R13" s="174" t="s">
        <v>90</v>
      </c>
      <c r="S13" s="293"/>
      <c r="T13" s="169" t="s">
        <v>91</v>
      </c>
      <c r="U13" s="258"/>
      <c r="V13" s="253"/>
      <c r="W13" s="258"/>
      <c r="X13" s="253"/>
      <c r="Y13" s="295"/>
      <c r="Z13" s="256"/>
      <c r="AA13" s="258"/>
      <c r="AB13" s="253"/>
      <c r="AC13" s="301"/>
      <c r="AD13" s="258"/>
      <c r="AE13" s="308"/>
      <c r="AF13" s="256"/>
      <c r="AG13" s="258"/>
      <c r="AH13" s="253"/>
      <c r="AI13" s="285"/>
      <c r="AJ13" s="285"/>
      <c r="AK13" s="285"/>
      <c r="AL13" s="285"/>
      <c r="AM13" s="288"/>
      <c r="AN13" s="170" t="s">
        <v>41</v>
      </c>
      <c r="AO13" s="171" t="s">
        <v>60</v>
      </c>
      <c r="AP13" s="283"/>
      <c r="AQ13" s="283"/>
      <c r="AR13" s="298"/>
      <c r="AS13" s="283"/>
      <c r="AT13" s="283"/>
      <c r="AU13" s="283"/>
      <c r="AV13" s="283"/>
      <c r="AW13" s="346"/>
      <c r="AX13" s="335"/>
      <c r="AY13" s="337"/>
      <c r="AZ13" s="339"/>
      <c r="BA13" s="341"/>
      <c r="BB13" s="343"/>
      <c r="BC13" s="348"/>
      <c r="BD13" s="358"/>
      <c r="BE13" s="355"/>
      <c r="BF13" s="7"/>
    </row>
    <row r="14" spans="1:58" s="21" customFormat="1" ht="24" customHeight="1" x14ac:dyDescent="0.4">
      <c r="A14" s="18"/>
      <c r="B14" s="22" t="str">
        <f t="shared" ref="B14" si="0">IFERROR(D14/C14,"")</f>
        <v/>
      </c>
      <c r="C14" s="23"/>
      <c r="D14" s="80">
        <f t="shared" ref="D14" si="1">SUM(E14:H14)</f>
        <v>0</v>
      </c>
      <c r="E14" s="25"/>
      <c r="F14" s="25"/>
      <c r="G14" s="26"/>
      <c r="H14" s="23"/>
      <c r="I14" s="27"/>
      <c r="J14" s="23"/>
      <c r="K14" s="27"/>
      <c r="L14" s="23"/>
      <c r="M14" s="27"/>
      <c r="N14" s="33"/>
      <c r="O14" s="27"/>
      <c r="P14" s="23"/>
      <c r="Q14" s="25"/>
      <c r="R14" s="23"/>
      <c r="S14" s="26"/>
      <c r="T14" s="27"/>
      <c r="U14" s="27"/>
      <c r="V14" s="23"/>
      <c r="W14" s="27"/>
      <c r="X14" s="23"/>
      <c r="Y14" s="27"/>
      <c r="Z14" s="23"/>
      <c r="AA14" s="27"/>
      <c r="AB14" s="23"/>
      <c r="AC14" s="26"/>
      <c r="AD14" s="27"/>
      <c r="AE14" s="28"/>
      <c r="AF14" s="23"/>
      <c r="AG14" s="27"/>
      <c r="AH14" s="23"/>
      <c r="AI14" s="29"/>
      <c r="AJ14" s="29"/>
      <c r="AK14" s="29"/>
      <c r="AL14" s="29"/>
      <c r="AM14" s="29"/>
      <c r="AN14" s="26"/>
      <c r="AO14" s="30"/>
      <c r="AP14" s="29"/>
      <c r="AQ14" s="29"/>
      <c r="AR14" s="29"/>
      <c r="AS14" s="29"/>
      <c r="AT14" s="29"/>
      <c r="AU14" s="29"/>
      <c r="AV14" s="29"/>
      <c r="AW14" s="31"/>
      <c r="AX14" s="24">
        <f t="shared" ref="AX14" si="2">SUM(AY14:BA14)</f>
        <v>0</v>
      </c>
      <c r="AY14" s="32"/>
      <c r="AZ14" s="28"/>
      <c r="BA14" s="23"/>
      <c r="BB14" s="27"/>
      <c r="BC14" s="23"/>
      <c r="BD14" s="391"/>
      <c r="BE14" s="81">
        <v>1</v>
      </c>
      <c r="BF14" s="20"/>
    </row>
    <row r="15" spans="1:58" s="21" customFormat="1" ht="24" customHeight="1" x14ac:dyDescent="0.4">
      <c r="A15" s="18"/>
      <c r="B15" s="22" t="str">
        <f t="shared" ref="B15:B38" si="3">IFERROR(D15/C15,"")</f>
        <v/>
      </c>
      <c r="C15" s="23"/>
      <c r="D15" s="80">
        <f t="shared" ref="D15:D38" si="4">SUM(E15:H15)</f>
        <v>0</v>
      </c>
      <c r="E15" s="25"/>
      <c r="F15" s="25"/>
      <c r="G15" s="26"/>
      <c r="H15" s="23"/>
      <c r="I15" s="27"/>
      <c r="J15" s="23"/>
      <c r="K15" s="27"/>
      <c r="L15" s="23"/>
      <c r="M15" s="27"/>
      <c r="N15" s="33"/>
      <c r="O15" s="27"/>
      <c r="P15" s="23"/>
      <c r="Q15" s="25"/>
      <c r="R15" s="23"/>
      <c r="S15" s="26"/>
      <c r="T15" s="27"/>
      <c r="U15" s="27"/>
      <c r="V15" s="23"/>
      <c r="W15" s="27"/>
      <c r="X15" s="23"/>
      <c r="Y15" s="27"/>
      <c r="Z15" s="23"/>
      <c r="AA15" s="27"/>
      <c r="AB15" s="23"/>
      <c r="AC15" s="26"/>
      <c r="AD15" s="27"/>
      <c r="AE15" s="28"/>
      <c r="AF15" s="23"/>
      <c r="AG15" s="27"/>
      <c r="AH15" s="23"/>
      <c r="AI15" s="29"/>
      <c r="AJ15" s="29"/>
      <c r="AK15" s="29"/>
      <c r="AL15" s="29"/>
      <c r="AM15" s="29"/>
      <c r="AN15" s="26"/>
      <c r="AO15" s="30"/>
      <c r="AP15" s="29"/>
      <c r="AQ15" s="29"/>
      <c r="AR15" s="29"/>
      <c r="AS15" s="29"/>
      <c r="AT15" s="29"/>
      <c r="AU15" s="29"/>
      <c r="AV15" s="29"/>
      <c r="AW15" s="31"/>
      <c r="AX15" s="24">
        <f t="shared" ref="AX15:AX38" si="5">SUM(AY15:BA15)</f>
        <v>0</v>
      </c>
      <c r="AY15" s="32"/>
      <c r="AZ15" s="28"/>
      <c r="BA15" s="23"/>
      <c r="BB15" s="27"/>
      <c r="BC15" s="23"/>
      <c r="BD15" s="391"/>
      <c r="BE15" s="83">
        <v>2</v>
      </c>
      <c r="BF15" s="20"/>
    </row>
    <row r="16" spans="1:58" s="21" customFormat="1" ht="24" customHeight="1" x14ac:dyDescent="0.4">
      <c r="A16" s="18"/>
      <c r="B16" s="22" t="str">
        <f t="shared" si="3"/>
        <v/>
      </c>
      <c r="C16" s="23"/>
      <c r="D16" s="80">
        <f t="shared" si="4"/>
        <v>0</v>
      </c>
      <c r="E16" s="25"/>
      <c r="F16" s="25"/>
      <c r="G16" s="26"/>
      <c r="H16" s="23"/>
      <c r="I16" s="27"/>
      <c r="J16" s="23"/>
      <c r="K16" s="27"/>
      <c r="L16" s="23"/>
      <c r="M16" s="27"/>
      <c r="N16" s="33"/>
      <c r="O16" s="27"/>
      <c r="P16" s="23"/>
      <c r="Q16" s="25"/>
      <c r="R16" s="23"/>
      <c r="S16" s="26"/>
      <c r="T16" s="27"/>
      <c r="U16" s="27"/>
      <c r="V16" s="23"/>
      <c r="W16" s="27"/>
      <c r="X16" s="23"/>
      <c r="Y16" s="27"/>
      <c r="Z16" s="23"/>
      <c r="AA16" s="27"/>
      <c r="AB16" s="23"/>
      <c r="AC16" s="26"/>
      <c r="AD16" s="27"/>
      <c r="AE16" s="28"/>
      <c r="AF16" s="23"/>
      <c r="AG16" s="27"/>
      <c r="AH16" s="23"/>
      <c r="AI16" s="29"/>
      <c r="AJ16" s="29"/>
      <c r="AK16" s="29"/>
      <c r="AL16" s="29"/>
      <c r="AM16" s="29"/>
      <c r="AN16" s="26"/>
      <c r="AO16" s="30"/>
      <c r="AP16" s="29"/>
      <c r="AQ16" s="29"/>
      <c r="AR16" s="29"/>
      <c r="AS16" s="29"/>
      <c r="AT16" s="29"/>
      <c r="AU16" s="29"/>
      <c r="AV16" s="29"/>
      <c r="AW16" s="31"/>
      <c r="AX16" s="24">
        <f t="shared" si="5"/>
        <v>0</v>
      </c>
      <c r="AY16" s="32"/>
      <c r="AZ16" s="28"/>
      <c r="BA16" s="23"/>
      <c r="BB16" s="27"/>
      <c r="BC16" s="23"/>
      <c r="BD16" s="391"/>
      <c r="BE16" s="83"/>
      <c r="BF16" s="20"/>
    </row>
    <row r="17" spans="1:58" s="21" customFormat="1" ht="24" customHeight="1" x14ac:dyDescent="0.4">
      <c r="A17" s="18"/>
      <c r="B17" s="22" t="str">
        <f t="shared" si="3"/>
        <v/>
      </c>
      <c r="C17" s="23"/>
      <c r="D17" s="80">
        <f t="shared" si="4"/>
        <v>0</v>
      </c>
      <c r="E17" s="25"/>
      <c r="F17" s="25"/>
      <c r="G17" s="26"/>
      <c r="H17" s="23"/>
      <c r="I17" s="27"/>
      <c r="J17" s="23"/>
      <c r="K17" s="27"/>
      <c r="L17" s="23"/>
      <c r="M17" s="27"/>
      <c r="N17" s="33"/>
      <c r="O17" s="27"/>
      <c r="P17" s="23"/>
      <c r="Q17" s="25"/>
      <c r="R17" s="23"/>
      <c r="S17" s="26"/>
      <c r="T17" s="27"/>
      <c r="U17" s="27"/>
      <c r="V17" s="23"/>
      <c r="W17" s="27"/>
      <c r="X17" s="23"/>
      <c r="Y17" s="27"/>
      <c r="Z17" s="23"/>
      <c r="AA17" s="27"/>
      <c r="AB17" s="23"/>
      <c r="AC17" s="26"/>
      <c r="AD17" s="27"/>
      <c r="AE17" s="28"/>
      <c r="AF17" s="23"/>
      <c r="AG17" s="27"/>
      <c r="AH17" s="23"/>
      <c r="AI17" s="29"/>
      <c r="AJ17" s="29"/>
      <c r="AK17" s="29"/>
      <c r="AL17" s="29"/>
      <c r="AM17" s="29"/>
      <c r="AN17" s="26"/>
      <c r="AO17" s="30"/>
      <c r="AP17" s="29"/>
      <c r="AQ17" s="29"/>
      <c r="AR17" s="29"/>
      <c r="AS17" s="29"/>
      <c r="AT17" s="29"/>
      <c r="AU17" s="29"/>
      <c r="AV17" s="29"/>
      <c r="AW17" s="31"/>
      <c r="AX17" s="24">
        <f t="shared" si="5"/>
        <v>0</v>
      </c>
      <c r="AY17" s="32"/>
      <c r="AZ17" s="28"/>
      <c r="BA17" s="23"/>
      <c r="BB17" s="27"/>
      <c r="BC17" s="23"/>
      <c r="BD17" s="391"/>
      <c r="BE17" s="83">
        <v>3</v>
      </c>
      <c r="BF17" s="20"/>
    </row>
    <row r="18" spans="1:58" s="21" customFormat="1" ht="24" customHeight="1" x14ac:dyDescent="0.4">
      <c r="A18" s="18"/>
      <c r="B18" s="22" t="str">
        <f t="shared" si="3"/>
        <v/>
      </c>
      <c r="C18" s="23"/>
      <c r="D18" s="80">
        <f t="shared" si="4"/>
        <v>0</v>
      </c>
      <c r="E18" s="25"/>
      <c r="F18" s="25"/>
      <c r="G18" s="26"/>
      <c r="H18" s="23"/>
      <c r="I18" s="27"/>
      <c r="J18" s="23"/>
      <c r="K18" s="27"/>
      <c r="L18" s="23"/>
      <c r="M18" s="27"/>
      <c r="N18" s="33"/>
      <c r="O18" s="27"/>
      <c r="P18" s="23"/>
      <c r="Q18" s="25"/>
      <c r="R18" s="23"/>
      <c r="S18" s="26"/>
      <c r="T18" s="27"/>
      <c r="U18" s="27"/>
      <c r="V18" s="23"/>
      <c r="W18" s="27"/>
      <c r="X18" s="23"/>
      <c r="Y18" s="27"/>
      <c r="Z18" s="23"/>
      <c r="AA18" s="27"/>
      <c r="AB18" s="23"/>
      <c r="AC18" s="26"/>
      <c r="AD18" s="27"/>
      <c r="AE18" s="28"/>
      <c r="AF18" s="23"/>
      <c r="AG18" s="27"/>
      <c r="AH18" s="23"/>
      <c r="AI18" s="29"/>
      <c r="AJ18" s="29"/>
      <c r="AK18" s="29"/>
      <c r="AL18" s="29"/>
      <c r="AM18" s="29"/>
      <c r="AN18" s="26"/>
      <c r="AO18" s="30"/>
      <c r="AP18" s="29"/>
      <c r="AQ18" s="29"/>
      <c r="AR18" s="29"/>
      <c r="AS18" s="29"/>
      <c r="AT18" s="29"/>
      <c r="AU18" s="29"/>
      <c r="AV18" s="29"/>
      <c r="AW18" s="31"/>
      <c r="AX18" s="24">
        <f t="shared" si="5"/>
        <v>0</v>
      </c>
      <c r="AY18" s="32"/>
      <c r="AZ18" s="28"/>
      <c r="BA18" s="23"/>
      <c r="BB18" s="27"/>
      <c r="BC18" s="23"/>
      <c r="BD18" s="391"/>
      <c r="BE18" s="83">
        <v>4</v>
      </c>
      <c r="BF18" s="20"/>
    </row>
    <row r="19" spans="1:58" s="21" customFormat="1" ht="24" customHeight="1" x14ac:dyDescent="0.4">
      <c r="A19" s="18"/>
      <c r="B19" s="22" t="str">
        <f t="shared" si="3"/>
        <v/>
      </c>
      <c r="C19" s="23"/>
      <c r="D19" s="80">
        <f t="shared" si="4"/>
        <v>0</v>
      </c>
      <c r="E19" s="25"/>
      <c r="F19" s="25"/>
      <c r="G19" s="26"/>
      <c r="H19" s="23"/>
      <c r="I19" s="27"/>
      <c r="J19" s="23"/>
      <c r="K19" s="27"/>
      <c r="L19" s="23"/>
      <c r="M19" s="27"/>
      <c r="N19" s="33"/>
      <c r="O19" s="27"/>
      <c r="P19" s="23"/>
      <c r="Q19" s="25"/>
      <c r="R19" s="23"/>
      <c r="S19" s="26"/>
      <c r="T19" s="27"/>
      <c r="U19" s="27"/>
      <c r="V19" s="23"/>
      <c r="W19" s="27"/>
      <c r="X19" s="23"/>
      <c r="Y19" s="27"/>
      <c r="Z19" s="23"/>
      <c r="AA19" s="27"/>
      <c r="AB19" s="23"/>
      <c r="AC19" s="26"/>
      <c r="AD19" s="27"/>
      <c r="AE19" s="28"/>
      <c r="AF19" s="23"/>
      <c r="AG19" s="27"/>
      <c r="AH19" s="23"/>
      <c r="AI19" s="29"/>
      <c r="AJ19" s="29"/>
      <c r="AK19" s="29"/>
      <c r="AL19" s="29"/>
      <c r="AM19" s="29"/>
      <c r="AN19" s="26"/>
      <c r="AO19" s="30"/>
      <c r="AP19" s="29"/>
      <c r="AQ19" s="29"/>
      <c r="AR19" s="29"/>
      <c r="AS19" s="29"/>
      <c r="AT19" s="29"/>
      <c r="AU19" s="29"/>
      <c r="AV19" s="29"/>
      <c r="AW19" s="31"/>
      <c r="AX19" s="24">
        <f t="shared" si="5"/>
        <v>0</v>
      </c>
      <c r="AY19" s="32"/>
      <c r="AZ19" s="28"/>
      <c r="BA19" s="23"/>
      <c r="BB19" s="27"/>
      <c r="BC19" s="23"/>
      <c r="BD19" s="391"/>
      <c r="BE19" s="83">
        <v>5</v>
      </c>
      <c r="BF19" s="20"/>
    </row>
    <row r="20" spans="1:58" s="21" customFormat="1" ht="24" customHeight="1" x14ac:dyDescent="0.4">
      <c r="A20" s="18"/>
      <c r="B20" s="22" t="str">
        <f t="shared" si="3"/>
        <v/>
      </c>
      <c r="C20" s="23"/>
      <c r="D20" s="80">
        <f t="shared" si="4"/>
        <v>0</v>
      </c>
      <c r="E20" s="25"/>
      <c r="F20" s="25"/>
      <c r="G20" s="26"/>
      <c r="H20" s="23"/>
      <c r="I20" s="27"/>
      <c r="J20" s="23"/>
      <c r="K20" s="27"/>
      <c r="L20" s="23"/>
      <c r="M20" s="27"/>
      <c r="N20" s="33"/>
      <c r="O20" s="27"/>
      <c r="P20" s="23"/>
      <c r="Q20" s="25"/>
      <c r="R20" s="23"/>
      <c r="S20" s="26"/>
      <c r="T20" s="27"/>
      <c r="U20" s="27"/>
      <c r="V20" s="23"/>
      <c r="W20" s="27"/>
      <c r="X20" s="23"/>
      <c r="Y20" s="27"/>
      <c r="Z20" s="23"/>
      <c r="AA20" s="27"/>
      <c r="AB20" s="23"/>
      <c r="AC20" s="26"/>
      <c r="AD20" s="27"/>
      <c r="AE20" s="28"/>
      <c r="AF20" s="23"/>
      <c r="AG20" s="27"/>
      <c r="AH20" s="23"/>
      <c r="AI20" s="29"/>
      <c r="AJ20" s="29"/>
      <c r="AK20" s="29"/>
      <c r="AL20" s="29"/>
      <c r="AM20" s="29"/>
      <c r="AN20" s="26"/>
      <c r="AO20" s="30"/>
      <c r="AP20" s="29"/>
      <c r="AQ20" s="29"/>
      <c r="AR20" s="29"/>
      <c r="AS20" s="29"/>
      <c r="AT20" s="29"/>
      <c r="AU20" s="29"/>
      <c r="AV20" s="29"/>
      <c r="AW20" s="31"/>
      <c r="AX20" s="24">
        <f t="shared" si="5"/>
        <v>0</v>
      </c>
      <c r="AY20" s="32"/>
      <c r="AZ20" s="28"/>
      <c r="BA20" s="23"/>
      <c r="BB20" s="27"/>
      <c r="BC20" s="23"/>
      <c r="BD20" s="391"/>
      <c r="BE20" s="83">
        <v>6</v>
      </c>
      <c r="BF20" s="20"/>
    </row>
    <row r="21" spans="1:58" ht="24" customHeight="1" x14ac:dyDescent="0.4">
      <c r="A21" s="18"/>
      <c r="B21" s="22" t="str">
        <f t="shared" si="3"/>
        <v/>
      </c>
      <c r="C21" s="23"/>
      <c r="D21" s="80">
        <f t="shared" si="4"/>
        <v>0</v>
      </c>
      <c r="E21" s="25"/>
      <c r="F21" s="25"/>
      <c r="G21" s="26"/>
      <c r="H21" s="23"/>
      <c r="I21" s="27"/>
      <c r="J21" s="23"/>
      <c r="K21" s="27"/>
      <c r="L21" s="23"/>
      <c r="M21" s="27"/>
      <c r="N21" s="33"/>
      <c r="O21" s="27"/>
      <c r="P21" s="23"/>
      <c r="Q21" s="25"/>
      <c r="R21" s="23"/>
      <c r="S21" s="26"/>
      <c r="T21" s="27"/>
      <c r="U21" s="27"/>
      <c r="V21" s="23"/>
      <c r="W21" s="27"/>
      <c r="X21" s="23"/>
      <c r="Y21" s="27"/>
      <c r="Z21" s="23"/>
      <c r="AA21" s="27"/>
      <c r="AB21" s="23"/>
      <c r="AC21" s="26"/>
      <c r="AD21" s="27"/>
      <c r="AE21" s="28"/>
      <c r="AF21" s="23"/>
      <c r="AG21" s="27"/>
      <c r="AH21" s="23"/>
      <c r="AI21" s="29"/>
      <c r="AJ21" s="29"/>
      <c r="AK21" s="29"/>
      <c r="AL21" s="29"/>
      <c r="AM21" s="29"/>
      <c r="AN21" s="26"/>
      <c r="AO21" s="30"/>
      <c r="AP21" s="29"/>
      <c r="AQ21" s="29"/>
      <c r="AR21" s="29"/>
      <c r="AS21" s="29"/>
      <c r="AT21" s="29"/>
      <c r="AU21" s="29"/>
      <c r="AV21" s="29"/>
      <c r="AW21" s="31"/>
      <c r="AX21" s="24">
        <f t="shared" si="5"/>
        <v>0</v>
      </c>
      <c r="AY21" s="32"/>
      <c r="AZ21" s="28"/>
      <c r="BA21" s="23"/>
      <c r="BB21" s="27"/>
      <c r="BC21" s="23"/>
      <c r="BD21" s="391"/>
      <c r="BE21" s="83">
        <v>7</v>
      </c>
      <c r="BF21" s="7"/>
    </row>
    <row r="22" spans="1:58" ht="24" customHeight="1" x14ac:dyDescent="0.4">
      <c r="A22" s="18"/>
      <c r="B22" s="22" t="str">
        <f t="shared" si="3"/>
        <v/>
      </c>
      <c r="C22" s="23"/>
      <c r="D22" s="80">
        <f t="shared" si="4"/>
        <v>0</v>
      </c>
      <c r="E22" s="25"/>
      <c r="F22" s="25"/>
      <c r="G22" s="26"/>
      <c r="H22" s="23"/>
      <c r="I22" s="27"/>
      <c r="J22" s="23"/>
      <c r="K22" s="27"/>
      <c r="L22" s="23"/>
      <c r="M22" s="27"/>
      <c r="N22" s="33"/>
      <c r="O22" s="27"/>
      <c r="P22" s="23"/>
      <c r="Q22" s="25"/>
      <c r="R22" s="23"/>
      <c r="S22" s="26"/>
      <c r="T22" s="27"/>
      <c r="U22" s="27"/>
      <c r="V22" s="23"/>
      <c r="W22" s="27"/>
      <c r="X22" s="23"/>
      <c r="Y22" s="27"/>
      <c r="Z22" s="23"/>
      <c r="AA22" s="27"/>
      <c r="AB22" s="23"/>
      <c r="AC22" s="26"/>
      <c r="AD22" s="27"/>
      <c r="AE22" s="28"/>
      <c r="AF22" s="23"/>
      <c r="AG22" s="27"/>
      <c r="AH22" s="23"/>
      <c r="AI22" s="29"/>
      <c r="AJ22" s="29"/>
      <c r="AK22" s="29"/>
      <c r="AL22" s="29"/>
      <c r="AM22" s="29"/>
      <c r="AN22" s="26"/>
      <c r="AO22" s="30"/>
      <c r="AP22" s="29"/>
      <c r="AQ22" s="29"/>
      <c r="AR22" s="29"/>
      <c r="AS22" s="29"/>
      <c r="AT22" s="29"/>
      <c r="AU22" s="29"/>
      <c r="AV22" s="29"/>
      <c r="AW22" s="31"/>
      <c r="AX22" s="24">
        <f t="shared" si="5"/>
        <v>0</v>
      </c>
      <c r="AY22" s="32"/>
      <c r="AZ22" s="28"/>
      <c r="BA22" s="23"/>
      <c r="BB22" s="27"/>
      <c r="BC22" s="23"/>
      <c r="BD22" s="151"/>
      <c r="BE22" s="83">
        <v>8</v>
      </c>
      <c r="BF22" s="7"/>
    </row>
    <row r="23" spans="1:58" ht="24" customHeight="1" x14ac:dyDescent="0.4">
      <c r="A23" s="18"/>
      <c r="B23" s="22" t="str">
        <f t="shared" si="3"/>
        <v/>
      </c>
      <c r="C23" s="23"/>
      <c r="D23" s="80">
        <f t="shared" si="4"/>
        <v>0</v>
      </c>
      <c r="E23" s="25"/>
      <c r="F23" s="25"/>
      <c r="G23" s="26"/>
      <c r="H23" s="23"/>
      <c r="I23" s="27"/>
      <c r="J23" s="23"/>
      <c r="K23" s="27"/>
      <c r="L23" s="23"/>
      <c r="M23" s="27"/>
      <c r="N23" s="33"/>
      <c r="O23" s="27"/>
      <c r="P23" s="23"/>
      <c r="Q23" s="25"/>
      <c r="R23" s="23"/>
      <c r="S23" s="26"/>
      <c r="T23" s="27"/>
      <c r="U23" s="27"/>
      <c r="V23" s="23"/>
      <c r="W23" s="27"/>
      <c r="X23" s="23"/>
      <c r="Y23" s="27"/>
      <c r="Z23" s="23"/>
      <c r="AA23" s="27"/>
      <c r="AB23" s="23"/>
      <c r="AC23" s="26"/>
      <c r="AD23" s="27"/>
      <c r="AE23" s="28"/>
      <c r="AF23" s="23"/>
      <c r="AG23" s="27"/>
      <c r="AH23" s="23"/>
      <c r="AI23" s="29"/>
      <c r="AJ23" s="29"/>
      <c r="AK23" s="29"/>
      <c r="AL23" s="29"/>
      <c r="AM23" s="29"/>
      <c r="AN23" s="26"/>
      <c r="AO23" s="30"/>
      <c r="AP23" s="29"/>
      <c r="AQ23" s="29"/>
      <c r="AR23" s="29"/>
      <c r="AS23" s="29"/>
      <c r="AT23" s="29"/>
      <c r="AU23" s="29"/>
      <c r="AV23" s="29"/>
      <c r="AW23" s="31"/>
      <c r="AX23" s="24">
        <f t="shared" si="5"/>
        <v>0</v>
      </c>
      <c r="AY23" s="32"/>
      <c r="AZ23" s="28"/>
      <c r="BA23" s="23"/>
      <c r="BB23" s="27"/>
      <c r="BC23" s="23"/>
      <c r="BD23" s="151"/>
      <c r="BE23" s="83">
        <v>9</v>
      </c>
      <c r="BF23" s="7"/>
    </row>
    <row r="24" spans="1:58" ht="24" customHeight="1" thickBot="1" x14ac:dyDescent="0.45">
      <c r="A24" s="18"/>
      <c r="B24" s="22" t="str">
        <f t="shared" si="3"/>
        <v/>
      </c>
      <c r="C24" s="23"/>
      <c r="D24" s="80">
        <f t="shared" si="4"/>
        <v>0</v>
      </c>
      <c r="E24" s="25"/>
      <c r="F24" s="25"/>
      <c r="G24" s="26"/>
      <c r="H24" s="23"/>
      <c r="I24" s="27"/>
      <c r="J24" s="23"/>
      <c r="K24" s="27"/>
      <c r="L24" s="23"/>
      <c r="M24" s="27"/>
      <c r="N24" s="33"/>
      <c r="O24" s="27"/>
      <c r="P24" s="23"/>
      <c r="Q24" s="25"/>
      <c r="R24" s="23"/>
      <c r="S24" s="26"/>
      <c r="T24" s="27"/>
      <c r="U24" s="27"/>
      <c r="V24" s="23"/>
      <c r="W24" s="27"/>
      <c r="X24" s="23"/>
      <c r="Y24" s="27"/>
      <c r="Z24" s="23"/>
      <c r="AA24" s="27"/>
      <c r="AB24" s="23"/>
      <c r="AC24" s="26"/>
      <c r="AD24" s="27"/>
      <c r="AE24" s="28"/>
      <c r="AF24" s="23"/>
      <c r="AG24" s="27"/>
      <c r="AH24" s="23"/>
      <c r="AI24" s="29"/>
      <c r="AJ24" s="29"/>
      <c r="AK24" s="29"/>
      <c r="AL24" s="29"/>
      <c r="AM24" s="29"/>
      <c r="AN24" s="26"/>
      <c r="AO24" s="30"/>
      <c r="AP24" s="29"/>
      <c r="AQ24" s="29"/>
      <c r="AR24" s="29"/>
      <c r="AS24" s="29"/>
      <c r="AT24" s="29"/>
      <c r="AU24" s="29"/>
      <c r="AV24" s="29"/>
      <c r="AW24" s="31"/>
      <c r="AX24" s="24">
        <f t="shared" si="5"/>
        <v>0</v>
      </c>
      <c r="AY24" s="84"/>
      <c r="AZ24" s="28"/>
      <c r="BA24" s="23"/>
      <c r="BB24" s="27"/>
      <c r="BC24" s="23"/>
      <c r="BD24" s="151"/>
      <c r="BE24" s="83">
        <v>10</v>
      </c>
      <c r="BF24" s="7"/>
    </row>
    <row r="25" spans="1:58" ht="24" hidden="1" customHeight="1" x14ac:dyDescent="0.4">
      <c r="A25" s="18"/>
      <c r="B25" s="22" t="str">
        <f t="shared" si="3"/>
        <v/>
      </c>
      <c r="C25" s="23"/>
      <c r="D25" s="80">
        <f t="shared" si="4"/>
        <v>0</v>
      </c>
      <c r="E25" s="25"/>
      <c r="F25" s="25"/>
      <c r="G25" s="26"/>
      <c r="H25" s="23"/>
      <c r="I25" s="27"/>
      <c r="J25" s="23"/>
      <c r="K25" s="27"/>
      <c r="L25" s="23"/>
      <c r="M25" s="27"/>
      <c r="N25" s="33"/>
      <c r="O25" s="27"/>
      <c r="P25" s="23"/>
      <c r="Q25" s="25"/>
      <c r="R25" s="23"/>
      <c r="S25" s="26"/>
      <c r="T25" s="27"/>
      <c r="U25" s="27"/>
      <c r="V25" s="23"/>
      <c r="W25" s="27"/>
      <c r="X25" s="23"/>
      <c r="Y25" s="27"/>
      <c r="Z25" s="23"/>
      <c r="AA25" s="27"/>
      <c r="AB25" s="23"/>
      <c r="AC25" s="26"/>
      <c r="AD25" s="27"/>
      <c r="AE25" s="28"/>
      <c r="AF25" s="23"/>
      <c r="AG25" s="27"/>
      <c r="AH25" s="23"/>
      <c r="AI25" s="29"/>
      <c r="AJ25" s="29"/>
      <c r="AK25" s="29"/>
      <c r="AL25" s="29"/>
      <c r="AM25" s="29"/>
      <c r="AN25" s="26"/>
      <c r="AO25" s="30"/>
      <c r="AP25" s="29"/>
      <c r="AQ25" s="29"/>
      <c r="AR25" s="29"/>
      <c r="AS25" s="29"/>
      <c r="AT25" s="29"/>
      <c r="AU25" s="29"/>
      <c r="AV25" s="29"/>
      <c r="AW25" s="31"/>
      <c r="AX25" s="24">
        <f t="shared" si="5"/>
        <v>0</v>
      </c>
      <c r="AY25" s="84"/>
      <c r="AZ25" s="28"/>
      <c r="BA25" s="23"/>
      <c r="BB25" s="27"/>
      <c r="BC25" s="23"/>
      <c r="BD25" s="151"/>
      <c r="BE25" s="83">
        <v>11</v>
      </c>
      <c r="BF25" s="7"/>
    </row>
    <row r="26" spans="1:58" ht="24" hidden="1" customHeight="1" x14ac:dyDescent="0.4">
      <c r="A26" s="18"/>
      <c r="B26" s="22" t="str">
        <f t="shared" si="3"/>
        <v/>
      </c>
      <c r="C26" s="23"/>
      <c r="D26" s="80">
        <f t="shared" si="4"/>
        <v>0</v>
      </c>
      <c r="E26" s="25"/>
      <c r="F26" s="25"/>
      <c r="G26" s="26"/>
      <c r="H26" s="23"/>
      <c r="I26" s="27"/>
      <c r="J26" s="23"/>
      <c r="K26" s="27"/>
      <c r="L26" s="23"/>
      <c r="M26" s="27"/>
      <c r="N26" s="33"/>
      <c r="O26" s="27"/>
      <c r="P26" s="23"/>
      <c r="Q26" s="25"/>
      <c r="R26" s="23"/>
      <c r="S26" s="26"/>
      <c r="T26" s="27"/>
      <c r="U26" s="27"/>
      <c r="V26" s="23"/>
      <c r="W26" s="27"/>
      <c r="X26" s="23"/>
      <c r="Y26" s="27"/>
      <c r="Z26" s="23"/>
      <c r="AA26" s="27"/>
      <c r="AB26" s="23"/>
      <c r="AC26" s="26"/>
      <c r="AD26" s="27"/>
      <c r="AE26" s="28"/>
      <c r="AF26" s="23"/>
      <c r="AG26" s="27"/>
      <c r="AH26" s="23"/>
      <c r="AI26" s="29"/>
      <c r="AJ26" s="29"/>
      <c r="AK26" s="29"/>
      <c r="AL26" s="29"/>
      <c r="AM26" s="29"/>
      <c r="AN26" s="26"/>
      <c r="AO26" s="30"/>
      <c r="AP26" s="29"/>
      <c r="AQ26" s="29"/>
      <c r="AR26" s="29"/>
      <c r="AS26" s="29"/>
      <c r="AT26" s="29"/>
      <c r="AU26" s="29"/>
      <c r="AV26" s="29"/>
      <c r="AW26" s="31"/>
      <c r="AX26" s="24">
        <f t="shared" si="5"/>
        <v>0</v>
      </c>
      <c r="AY26" s="84"/>
      <c r="AZ26" s="28"/>
      <c r="BA26" s="23"/>
      <c r="BB26" s="27"/>
      <c r="BC26" s="23"/>
      <c r="BD26" s="151"/>
      <c r="BE26" s="83">
        <v>12</v>
      </c>
      <c r="BF26" s="7"/>
    </row>
    <row r="27" spans="1:58" ht="24" hidden="1" customHeight="1" x14ac:dyDescent="0.4">
      <c r="A27" s="18"/>
      <c r="B27" s="22" t="str">
        <f t="shared" si="3"/>
        <v/>
      </c>
      <c r="C27" s="23"/>
      <c r="D27" s="80">
        <f t="shared" si="4"/>
        <v>0</v>
      </c>
      <c r="E27" s="25"/>
      <c r="F27" s="25"/>
      <c r="G27" s="26"/>
      <c r="H27" s="23"/>
      <c r="I27" s="27"/>
      <c r="J27" s="23"/>
      <c r="K27" s="27"/>
      <c r="L27" s="23"/>
      <c r="M27" s="27"/>
      <c r="N27" s="33"/>
      <c r="O27" s="27"/>
      <c r="P27" s="23"/>
      <c r="Q27" s="25"/>
      <c r="R27" s="23"/>
      <c r="S27" s="26"/>
      <c r="T27" s="27"/>
      <c r="U27" s="27"/>
      <c r="V27" s="23"/>
      <c r="W27" s="27"/>
      <c r="X27" s="23"/>
      <c r="Y27" s="27"/>
      <c r="Z27" s="23"/>
      <c r="AA27" s="27"/>
      <c r="AB27" s="23"/>
      <c r="AC27" s="26"/>
      <c r="AD27" s="27"/>
      <c r="AE27" s="28"/>
      <c r="AF27" s="23"/>
      <c r="AG27" s="27"/>
      <c r="AH27" s="23"/>
      <c r="AI27" s="29"/>
      <c r="AJ27" s="29"/>
      <c r="AK27" s="29"/>
      <c r="AL27" s="29"/>
      <c r="AM27" s="29"/>
      <c r="AN27" s="26"/>
      <c r="AO27" s="30"/>
      <c r="AP27" s="29"/>
      <c r="AQ27" s="29"/>
      <c r="AR27" s="29"/>
      <c r="AS27" s="29"/>
      <c r="AT27" s="29"/>
      <c r="AU27" s="29"/>
      <c r="AV27" s="29"/>
      <c r="AW27" s="31"/>
      <c r="AX27" s="24">
        <f t="shared" si="5"/>
        <v>0</v>
      </c>
      <c r="AY27" s="84"/>
      <c r="AZ27" s="28"/>
      <c r="BA27" s="23"/>
      <c r="BB27" s="27"/>
      <c r="BC27" s="23"/>
      <c r="BD27" s="151"/>
      <c r="BE27" s="83">
        <v>13</v>
      </c>
      <c r="BF27" s="7"/>
    </row>
    <row r="28" spans="1:58" ht="24" hidden="1" customHeight="1" x14ac:dyDescent="0.4">
      <c r="A28" s="36"/>
      <c r="B28" s="22" t="str">
        <f t="shared" si="3"/>
        <v/>
      </c>
      <c r="C28" s="23"/>
      <c r="D28" s="80">
        <f t="shared" si="4"/>
        <v>0</v>
      </c>
      <c r="E28" s="25"/>
      <c r="F28" s="25"/>
      <c r="G28" s="26"/>
      <c r="H28" s="23"/>
      <c r="I28" s="27"/>
      <c r="J28" s="23"/>
      <c r="K28" s="27"/>
      <c r="L28" s="23"/>
      <c r="M28" s="27"/>
      <c r="N28" s="33"/>
      <c r="O28" s="27"/>
      <c r="P28" s="23"/>
      <c r="Q28" s="25"/>
      <c r="R28" s="23"/>
      <c r="S28" s="26"/>
      <c r="T28" s="27"/>
      <c r="U28" s="27"/>
      <c r="V28" s="23"/>
      <c r="W28" s="27"/>
      <c r="X28" s="23"/>
      <c r="Y28" s="27"/>
      <c r="Z28" s="23"/>
      <c r="AA28" s="27"/>
      <c r="AB28" s="23"/>
      <c r="AC28" s="26"/>
      <c r="AD28" s="27"/>
      <c r="AE28" s="28"/>
      <c r="AF28" s="23"/>
      <c r="AG28" s="27"/>
      <c r="AH28" s="23"/>
      <c r="AI28" s="29"/>
      <c r="AJ28" s="29"/>
      <c r="AK28" s="29"/>
      <c r="AL28" s="29"/>
      <c r="AM28" s="29"/>
      <c r="AN28" s="26"/>
      <c r="AO28" s="30"/>
      <c r="AP28" s="29"/>
      <c r="AQ28" s="29"/>
      <c r="AR28" s="29"/>
      <c r="AS28" s="29"/>
      <c r="AT28" s="29"/>
      <c r="AU28" s="29"/>
      <c r="AV28" s="29"/>
      <c r="AW28" s="31"/>
      <c r="AX28" s="24">
        <f t="shared" si="5"/>
        <v>0</v>
      </c>
      <c r="AY28" s="84"/>
      <c r="AZ28" s="28"/>
      <c r="BA28" s="23"/>
      <c r="BB28" s="27"/>
      <c r="BC28" s="23"/>
      <c r="BD28" s="151"/>
      <c r="BE28" s="83">
        <v>14</v>
      </c>
      <c r="BF28" s="7"/>
    </row>
    <row r="29" spans="1:58" ht="24" hidden="1" customHeight="1" x14ac:dyDescent="0.4">
      <c r="A29" s="36"/>
      <c r="B29" s="22" t="str">
        <f t="shared" si="3"/>
        <v/>
      </c>
      <c r="C29" s="23"/>
      <c r="D29" s="80">
        <f t="shared" si="4"/>
        <v>0</v>
      </c>
      <c r="E29" s="25"/>
      <c r="F29" s="25"/>
      <c r="G29" s="26"/>
      <c r="H29" s="23"/>
      <c r="I29" s="27"/>
      <c r="J29" s="23"/>
      <c r="K29" s="27"/>
      <c r="L29" s="23"/>
      <c r="M29" s="27"/>
      <c r="N29" s="33"/>
      <c r="O29" s="27"/>
      <c r="P29" s="23"/>
      <c r="Q29" s="25"/>
      <c r="R29" s="23"/>
      <c r="S29" s="26"/>
      <c r="T29" s="27"/>
      <c r="U29" s="27"/>
      <c r="V29" s="23"/>
      <c r="W29" s="27"/>
      <c r="X29" s="23"/>
      <c r="Y29" s="27"/>
      <c r="Z29" s="23"/>
      <c r="AA29" s="27"/>
      <c r="AB29" s="23"/>
      <c r="AC29" s="26"/>
      <c r="AD29" s="27"/>
      <c r="AE29" s="28"/>
      <c r="AF29" s="23"/>
      <c r="AG29" s="27"/>
      <c r="AH29" s="23"/>
      <c r="AI29" s="29"/>
      <c r="AJ29" s="29"/>
      <c r="AK29" s="29"/>
      <c r="AL29" s="29"/>
      <c r="AM29" s="29"/>
      <c r="AN29" s="26"/>
      <c r="AO29" s="30"/>
      <c r="AP29" s="29"/>
      <c r="AQ29" s="29"/>
      <c r="AR29" s="29"/>
      <c r="AS29" s="29"/>
      <c r="AT29" s="29"/>
      <c r="AU29" s="29"/>
      <c r="AV29" s="29"/>
      <c r="AW29" s="31"/>
      <c r="AX29" s="24">
        <f t="shared" si="5"/>
        <v>0</v>
      </c>
      <c r="AY29" s="84"/>
      <c r="AZ29" s="28"/>
      <c r="BA29" s="23"/>
      <c r="BB29" s="27"/>
      <c r="BC29" s="23"/>
      <c r="BD29" s="151"/>
      <c r="BE29" s="83">
        <v>15</v>
      </c>
      <c r="BF29" s="7"/>
    </row>
    <row r="30" spans="1:58" ht="24" hidden="1" customHeight="1" x14ac:dyDescent="0.4">
      <c r="A30" s="36"/>
      <c r="B30" s="22" t="str">
        <f t="shared" si="3"/>
        <v/>
      </c>
      <c r="C30" s="23"/>
      <c r="D30" s="80">
        <f t="shared" si="4"/>
        <v>0</v>
      </c>
      <c r="E30" s="25"/>
      <c r="F30" s="25"/>
      <c r="G30" s="26"/>
      <c r="H30" s="23"/>
      <c r="I30" s="27"/>
      <c r="J30" s="23"/>
      <c r="K30" s="27"/>
      <c r="L30" s="23"/>
      <c r="M30" s="27"/>
      <c r="N30" s="33"/>
      <c r="O30" s="27"/>
      <c r="P30" s="23"/>
      <c r="Q30" s="25"/>
      <c r="R30" s="23"/>
      <c r="S30" s="26"/>
      <c r="T30" s="27"/>
      <c r="U30" s="27"/>
      <c r="V30" s="23"/>
      <c r="W30" s="27"/>
      <c r="X30" s="23"/>
      <c r="Y30" s="27"/>
      <c r="Z30" s="23"/>
      <c r="AA30" s="27"/>
      <c r="AB30" s="23"/>
      <c r="AC30" s="26"/>
      <c r="AD30" s="27"/>
      <c r="AE30" s="28"/>
      <c r="AF30" s="23"/>
      <c r="AG30" s="27"/>
      <c r="AH30" s="23"/>
      <c r="AI30" s="29"/>
      <c r="AJ30" s="29"/>
      <c r="AK30" s="29"/>
      <c r="AL30" s="29"/>
      <c r="AM30" s="29"/>
      <c r="AN30" s="26"/>
      <c r="AO30" s="30"/>
      <c r="AP30" s="29"/>
      <c r="AQ30" s="29"/>
      <c r="AR30" s="29"/>
      <c r="AS30" s="29"/>
      <c r="AT30" s="29"/>
      <c r="AU30" s="29"/>
      <c r="AV30" s="29"/>
      <c r="AW30" s="31"/>
      <c r="AX30" s="24">
        <f t="shared" si="5"/>
        <v>0</v>
      </c>
      <c r="AY30" s="84"/>
      <c r="AZ30" s="28"/>
      <c r="BA30" s="23"/>
      <c r="BB30" s="27"/>
      <c r="BC30" s="23"/>
      <c r="BD30" s="151"/>
      <c r="BE30" s="83">
        <v>16</v>
      </c>
      <c r="BF30" s="7"/>
    </row>
    <row r="31" spans="1:58" ht="24" hidden="1" customHeight="1" x14ac:dyDescent="0.4">
      <c r="A31" s="36"/>
      <c r="B31" s="22" t="str">
        <f t="shared" si="3"/>
        <v/>
      </c>
      <c r="C31" s="23"/>
      <c r="D31" s="80">
        <f t="shared" si="4"/>
        <v>0</v>
      </c>
      <c r="E31" s="25"/>
      <c r="F31" s="25"/>
      <c r="G31" s="26"/>
      <c r="H31" s="23"/>
      <c r="I31" s="27"/>
      <c r="J31" s="23"/>
      <c r="K31" s="27"/>
      <c r="L31" s="23"/>
      <c r="M31" s="27"/>
      <c r="N31" s="33"/>
      <c r="O31" s="27"/>
      <c r="P31" s="23"/>
      <c r="Q31" s="25"/>
      <c r="R31" s="23"/>
      <c r="S31" s="26"/>
      <c r="T31" s="27"/>
      <c r="U31" s="27"/>
      <c r="V31" s="23"/>
      <c r="W31" s="27"/>
      <c r="X31" s="23"/>
      <c r="Y31" s="27"/>
      <c r="Z31" s="23"/>
      <c r="AA31" s="27"/>
      <c r="AB31" s="23"/>
      <c r="AC31" s="26"/>
      <c r="AD31" s="27"/>
      <c r="AE31" s="28"/>
      <c r="AF31" s="23"/>
      <c r="AG31" s="27"/>
      <c r="AH31" s="23"/>
      <c r="AI31" s="29"/>
      <c r="AJ31" s="29"/>
      <c r="AK31" s="29"/>
      <c r="AL31" s="29"/>
      <c r="AM31" s="29"/>
      <c r="AN31" s="26"/>
      <c r="AO31" s="30"/>
      <c r="AP31" s="29"/>
      <c r="AQ31" s="29"/>
      <c r="AR31" s="29"/>
      <c r="AS31" s="29"/>
      <c r="AT31" s="29"/>
      <c r="AU31" s="29"/>
      <c r="AV31" s="29"/>
      <c r="AW31" s="31"/>
      <c r="AX31" s="24">
        <f t="shared" si="5"/>
        <v>0</v>
      </c>
      <c r="AY31" s="84"/>
      <c r="AZ31" s="28"/>
      <c r="BA31" s="23"/>
      <c r="BB31" s="27"/>
      <c r="BC31" s="23"/>
      <c r="BD31" s="151"/>
      <c r="BE31" s="83">
        <v>17</v>
      </c>
      <c r="BF31" s="7"/>
    </row>
    <row r="32" spans="1:58" ht="24" hidden="1" customHeight="1" x14ac:dyDescent="0.4">
      <c r="A32" s="36"/>
      <c r="B32" s="22" t="str">
        <f t="shared" si="3"/>
        <v/>
      </c>
      <c r="C32" s="23"/>
      <c r="D32" s="80">
        <f t="shared" si="4"/>
        <v>0</v>
      </c>
      <c r="E32" s="25"/>
      <c r="F32" s="25"/>
      <c r="G32" s="26"/>
      <c r="H32" s="23"/>
      <c r="I32" s="27"/>
      <c r="J32" s="23"/>
      <c r="K32" s="27"/>
      <c r="L32" s="23"/>
      <c r="M32" s="27"/>
      <c r="N32" s="33"/>
      <c r="O32" s="27"/>
      <c r="P32" s="23"/>
      <c r="Q32" s="25"/>
      <c r="R32" s="23"/>
      <c r="S32" s="26"/>
      <c r="T32" s="27"/>
      <c r="U32" s="27"/>
      <c r="V32" s="23"/>
      <c r="W32" s="27"/>
      <c r="X32" s="23"/>
      <c r="Y32" s="27"/>
      <c r="Z32" s="23"/>
      <c r="AA32" s="27"/>
      <c r="AB32" s="23"/>
      <c r="AC32" s="26"/>
      <c r="AD32" s="27"/>
      <c r="AE32" s="28"/>
      <c r="AF32" s="23"/>
      <c r="AG32" s="27"/>
      <c r="AH32" s="23"/>
      <c r="AI32" s="29"/>
      <c r="AJ32" s="29"/>
      <c r="AK32" s="29"/>
      <c r="AL32" s="29"/>
      <c r="AM32" s="29"/>
      <c r="AN32" s="26"/>
      <c r="AO32" s="30"/>
      <c r="AP32" s="29"/>
      <c r="AQ32" s="29"/>
      <c r="AR32" s="29"/>
      <c r="AS32" s="29"/>
      <c r="AT32" s="29"/>
      <c r="AU32" s="29"/>
      <c r="AV32" s="29"/>
      <c r="AW32" s="31"/>
      <c r="AX32" s="24">
        <f t="shared" si="5"/>
        <v>0</v>
      </c>
      <c r="AY32" s="84"/>
      <c r="AZ32" s="28"/>
      <c r="BA32" s="23"/>
      <c r="BB32" s="27"/>
      <c r="BC32" s="23"/>
      <c r="BD32" s="151"/>
      <c r="BE32" s="83">
        <v>18</v>
      </c>
      <c r="BF32" s="7"/>
    </row>
    <row r="33" spans="1:58" ht="24" hidden="1" customHeight="1" x14ac:dyDescent="0.4">
      <c r="A33" s="36"/>
      <c r="B33" s="22" t="str">
        <f t="shared" si="3"/>
        <v/>
      </c>
      <c r="C33" s="23"/>
      <c r="D33" s="80">
        <f t="shared" si="4"/>
        <v>0</v>
      </c>
      <c r="E33" s="25"/>
      <c r="F33" s="25"/>
      <c r="G33" s="26"/>
      <c r="H33" s="23"/>
      <c r="I33" s="27"/>
      <c r="J33" s="23"/>
      <c r="K33" s="27"/>
      <c r="L33" s="23"/>
      <c r="M33" s="27"/>
      <c r="N33" s="33"/>
      <c r="O33" s="27"/>
      <c r="P33" s="23"/>
      <c r="Q33" s="25"/>
      <c r="R33" s="23"/>
      <c r="S33" s="26"/>
      <c r="T33" s="27"/>
      <c r="U33" s="27"/>
      <c r="V33" s="23"/>
      <c r="W33" s="27"/>
      <c r="X33" s="23"/>
      <c r="Y33" s="27"/>
      <c r="Z33" s="23"/>
      <c r="AA33" s="27"/>
      <c r="AB33" s="23"/>
      <c r="AC33" s="26"/>
      <c r="AD33" s="27"/>
      <c r="AE33" s="28"/>
      <c r="AF33" s="23"/>
      <c r="AG33" s="27"/>
      <c r="AH33" s="23"/>
      <c r="AI33" s="29"/>
      <c r="AJ33" s="29"/>
      <c r="AK33" s="29"/>
      <c r="AL33" s="29"/>
      <c r="AM33" s="29"/>
      <c r="AN33" s="26"/>
      <c r="AO33" s="30"/>
      <c r="AP33" s="29"/>
      <c r="AQ33" s="29"/>
      <c r="AR33" s="29"/>
      <c r="AS33" s="29"/>
      <c r="AT33" s="29"/>
      <c r="AU33" s="29"/>
      <c r="AV33" s="29"/>
      <c r="AW33" s="31"/>
      <c r="AX33" s="24">
        <f t="shared" si="5"/>
        <v>0</v>
      </c>
      <c r="AY33" s="84"/>
      <c r="AZ33" s="28"/>
      <c r="BA33" s="23"/>
      <c r="BB33" s="27"/>
      <c r="BC33" s="23"/>
      <c r="BD33" s="151"/>
      <c r="BE33" s="83">
        <v>19</v>
      </c>
      <c r="BF33" s="7"/>
    </row>
    <row r="34" spans="1:58" ht="24" hidden="1" customHeight="1" x14ac:dyDescent="0.4">
      <c r="A34" s="36"/>
      <c r="B34" s="22" t="str">
        <f t="shared" si="3"/>
        <v/>
      </c>
      <c r="C34" s="23"/>
      <c r="D34" s="80">
        <f t="shared" si="4"/>
        <v>0</v>
      </c>
      <c r="E34" s="25"/>
      <c r="F34" s="25"/>
      <c r="G34" s="26"/>
      <c r="H34" s="23"/>
      <c r="I34" s="27"/>
      <c r="J34" s="23"/>
      <c r="K34" s="27"/>
      <c r="L34" s="23"/>
      <c r="M34" s="27"/>
      <c r="N34" s="33"/>
      <c r="O34" s="27"/>
      <c r="P34" s="23"/>
      <c r="Q34" s="25"/>
      <c r="R34" s="23"/>
      <c r="S34" s="26"/>
      <c r="T34" s="27"/>
      <c r="U34" s="27"/>
      <c r="V34" s="23"/>
      <c r="W34" s="27"/>
      <c r="X34" s="23"/>
      <c r="Y34" s="27"/>
      <c r="Z34" s="23"/>
      <c r="AA34" s="27"/>
      <c r="AB34" s="23"/>
      <c r="AC34" s="26"/>
      <c r="AD34" s="27"/>
      <c r="AE34" s="28"/>
      <c r="AF34" s="23"/>
      <c r="AG34" s="27"/>
      <c r="AH34" s="23"/>
      <c r="AI34" s="29"/>
      <c r="AJ34" s="29"/>
      <c r="AK34" s="29"/>
      <c r="AL34" s="29"/>
      <c r="AM34" s="29"/>
      <c r="AN34" s="26"/>
      <c r="AO34" s="30"/>
      <c r="AP34" s="29"/>
      <c r="AQ34" s="29"/>
      <c r="AR34" s="29"/>
      <c r="AS34" s="29"/>
      <c r="AT34" s="29"/>
      <c r="AU34" s="29"/>
      <c r="AV34" s="29"/>
      <c r="AW34" s="31"/>
      <c r="AX34" s="24">
        <f t="shared" si="5"/>
        <v>0</v>
      </c>
      <c r="AY34" s="84"/>
      <c r="AZ34" s="28"/>
      <c r="BA34" s="23"/>
      <c r="BB34" s="27"/>
      <c r="BC34" s="23"/>
      <c r="BD34" s="151"/>
      <c r="BE34" s="83">
        <v>20</v>
      </c>
      <c r="BF34" s="7"/>
    </row>
    <row r="35" spans="1:58" ht="24" hidden="1" customHeight="1" x14ac:dyDescent="0.4">
      <c r="A35" s="36"/>
      <c r="B35" s="22" t="str">
        <f t="shared" si="3"/>
        <v/>
      </c>
      <c r="C35" s="23"/>
      <c r="D35" s="80">
        <f t="shared" si="4"/>
        <v>0</v>
      </c>
      <c r="E35" s="25"/>
      <c r="F35" s="25"/>
      <c r="G35" s="26"/>
      <c r="H35" s="23"/>
      <c r="I35" s="27"/>
      <c r="J35" s="23"/>
      <c r="K35" s="27"/>
      <c r="L35" s="23"/>
      <c r="M35" s="27"/>
      <c r="N35" s="33"/>
      <c r="O35" s="27"/>
      <c r="P35" s="23"/>
      <c r="Q35" s="25"/>
      <c r="R35" s="23"/>
      <c r="S35" s="26"/>
      <c r="T35" s="27"/>
      <c r="U35" s="27"/>
      <c r="V35" s="23"/>
      <c r="W35" s="27"/>
      <c r="X35" s="23"/>
      <c r="Y35" s="27"/>
      <c r="Z35" s="23"/>
      <c r="AA35" s="27"/>
      <c r="AB35" s="23"/>
      <c r="AC35" s="26"/>
      <c r="AD35" s="27"/>
      <c r="AE35" s="28"/>
      <c r="AF35" s="23"/>
      <c r="AG35" s="27"/>
      <c r="AH35" s="23"/>
      <c r="AI35" s="29"/>
      <c r="AJ35" s="29"/>
      <c r="AK35" s="29"/>
      <c r="AL35" s="29"/>
      <c r="AM35" s="29"/>
      <c r="AN35" s="26"/>
      <c r="AO35" s="30"/>
      <c r="AP35" s="29"/>
      <c r="AQ35" s="29"/>
      <c r="AR35" s="29"/>
      <c r="AS35" s="29"/>
      <c r="AT35" s="29"/>
      <c r="AU35" s="29"/>
      <c r="AV35" s="29"/>
      <c r="AW35" s="31"/>
      <c r="AX35" s="24">
        <f t="shared" si="5"/>
        <v>0</v>
      </c>
      <c r="AY35" s="84"/>
      <c r="AZ35" s="28"/>
      <c r="BA35" s="23"/>
      <c r="BB35" s="27"/>
      <c r="BC35" s="23"/>
      <c r="BD35" s="151"/>
      <c r="BE35" s="83">
        <v>21</v>
      </c>
      <c r="BF35" s="7"/>
    </row>
    <row r="36" spans="1:58" ht="24" hidden="1" customHeight="1" thickBot="1" x14ac:dyDescent="0.45">
      <c r="A36" s="36"/>
      <c r="B36" s="22" t="str">
        <f t="shared" si="3"/>
        <v/>
      </c>
      <c r="C36" s="85"/>
      <c r="D36" s="86">
        <f t="shared" si="4"/>
        <v>0</v>
      </c>
      <c r="E36" s="87"/>
      <c r="F36" s="87"/>
      <c r="G36" s="88"/>
      <c r="H36" s="85"/>
      <c r="I36" s="89"/>
      <c r="J36" s="85"/>
      <c r="K36" s="89"/>
      <c r="L36" s="85"/>
      <c r="M36" s="89"/>
      <c r="N36" s="90"/>
      <c r="O36" s="89"/>
      <c r="P36" s="85"/>
      <c r="Q36" s="87"/>
      <c r="R36" s="85"/>
      <c r="S36" s="88"/>
      <c r="T36" s="89"/>
      <c r="U36" s="89"/>
      <c r="V36" s="85"/>
      <c r="W36" s="89"/>
      <c r="X36" s="85"/>
      <c r="Y36" s="89"/>
      <c r="Z36" s="85"/>
      <c r="AA36" s="89"/>
      <c r="AB36" s="85"/>
      <c r="AC36" s="88"/>
      <c r="AD36" s="89"/>
      <c r="AE36" s="91"/>
      <c r="AF36" s="85"/>
      <c r="AG36" s="89"/>
      <c r="AH36" s="85"/>
      <c r="AI36" s="92"/>
      <c r="AJ36" s="92"/>
      <c r="AK36" s="92"/>
      <c r="AL36" s="92"/>
      <c r="AM36" s="92"/>
      <c r="AN36" s="88"/>
      <c r="AO36" s="93"/>
      <c r="AP36" s="92"/>
      <c r="AQ36" s="92"/>
      <c r="AR36" s="92"/>
      <c r="AS36" s="92"/>
      <c r="AT36" s="92"/>
      <c r="AU36" s="92"/>
      <c r="AV36" s="92"/>
      <c r="AW36" s="94"/>
      <c r="AX36" s="24">
        <f t="shared" si="5"/>
        <v>0</v>
      </c>
      <c r="AY36" s="95"/>
      <c r="AZ36" s="91"/>
      <c r="BA36" s="85"/>
      <c r="BB36" s="89"/>
      <c r="BC36" s="85"/>
      <c r="BD36" s="152"/>
      <c r="BE36" s="96">
        <v>22</v>
      </c>
      <c r="BF36" s="7"/>
    </row>
    <row r="37" spans="1:58" ht="24" customHeight="1" x14ac:dyDescent="0.6">
      <c r="A37" s="37"/>
      <c r="B37" s="38" t="str">
        <f t="shared" si="3"/>
        <v/>
      </c>
      <c r="C37" s="39">
        <f>SUM(C14:C36)</f>
        <v>0</v>
      </c>
      <c r="D37" s="97">
        <f t="shared" si="4"/>
        <v>0</v>
      </c>
      <c r="E37" s="40">
        <f t="shared" ref="E37:BC37" si="6">SUM(E14:E36)</f>
        <v>0</v>
      </c>
      <c r="F37" s="40">
        <f t="shared" si="6"/>
        <v>0</v>
      </c>
      <c r="G37" s="41">
        <f t="shared" si="6"/>
        <v>0</v>
      </c>
      <c r="H37" s="42">
        <f t="shared" si="6"/>
        <v>0</v>
      </c>
      <c r="I37" s="43">
        <f t="shared" si="6"/>
        <v>0</v>
      </c>
      <c r="J37" s="39">
        <f t="shared" si="6"/>
        <v>0</v>
      </c>
      <c r="K37" s="43">
        <f t="shared" si="6"/>
        <v>0</v>
      </c>
      <c r="L37" s="39">
        <f t="shared" si="6"/>
        <v>0</v>
      </c>
      <c r="M37" s="43">
        <f t="shared" si="6"/>
        <v>0</v>
      </c>
      <c r="N37" s="40">
        <f t="shared" si="6"/>
        <v>0</v>
      </c>
      <c r="O37" s="43">
        <f t="shared" si="6"/>
        <v>0</v>
      </c>
      <c r="P37" s="39">
        <f t="shared" si="6"/>
        <v>0</v>
      </c>
      <c r="Q37" s="98">
        <f t="shared" si="6"/>
        <v>0</v>
      </c>
      <c r="R37" s="39">
        <f t="shared" si="6"/>
        <v>0</v>
      </c>
      <c r="S37" s="44">
        <f t="shared" si="6"/>
        <v>0</v>
      </c>
      <c r="T37" s="43">
        <f t="shared" si="6"/>
        <v>0</v>
      </c>
      <c r="U37" s="43">
        <f t="shared" si="6"/>
        <v>0</v>
      </c>
      <c r="V37" s="39">
        <f t="shared" si="6"/>
        <v>0</v>
      </c>
      <c r="W37" s="43">
        <f t="shared" si="6"/>
        <v>0</v>
      </c>
      <c r="X37" s="39">
        <f t="shared" si="6"/>
        <v>0</v>
      </c>
      <c r="Y37" s="43">
        <f t="shared" si="6"/>
        <v>0</v>
      </c>
      <c r="Z37" s="39">
        <f t="shared" si="6"/>
        <v>0</v>
      </c>
      <c r="AA37" s="43">
        <f t="shared" si="6"/>
        <v>0</v>
      </c>
      <c r="AB37" s="39">
        <f t="shared" si="6"/>
        <v>0</v>
      </c>
      <c r="AC37" s="44">
        <f t="shared" si="6"/>
        <v>0</v>
      </c>
      <c r="AD37" s="43">
        <f t="shared" si="6"/>
        <v>0</v>
      </c>
      <c r="AE37" s="45">
        <f t="shared" si="6"/>
        <v>0</v>
      </c>
      <c r="AF37" s="39">
        <f t="shared" si="6"/>
        <v>0</v>
      </c>
      <c r="AG37" s="43">
        <f t="shared" si="6"/>
        <v>0</v>
      </c>
      <c r="AH37" s="39">
        <f t="shared" si="6"/>
        <v>0</v>
      </c>
      <c r="AI37" s="46">
        <f t="shared" si="6"/>
        <v>0</v>
      </c>
      <c r="AJ37" s="46">
        <f t="shared" si="6"/>
        <v>0</v>
      </c>
      <c r="AK37" s="46">
        <f t="shared" si="6"/>
        <v>0</v>
      </c>
      <c r="AL37" s="46">
        <f t="shared" si="6"/>
        <v>0</v>
      </c>
      <c r="AM37" s="46">
        <f t="shared" si="6"/>
        <v>0</v>
      </c>
      <c r="AN37" s="44">
        <f t="shared" si="6"/>
        <v>0</v>
      </c>
      <c r="AO37" s="47">
        <f t="shared" si="6"/>
        <v>0</v>
      </c>
      <c r="AP37" s="46">
        <f t="shared" si="6"/>
        <v>0</v>
      </c>
      <c r="AQ37" s="46">
        <f t="shared" si="6"/>
        <v>0</v>
      </c>
      <c r="AR37" s="46">
        <f t="shared" si="6"/>
        <v>0</v>
      </c>
      <c r="AS37" s="46">
        <f t="shared" si="6"/>
        <v>0</v>
      </c>
      <c r="AT37" s="46">
        <f t="shared" si="6"/>
        <v>0</v>
      </c>
      <c r="AU37" s="46">
        <f t="shared" si="6"/>
        <v>0</v>
      </c>
      <c r="AV37" s="46">
        <f t="shared" si="6"/>
        <v>0</v>
      </c>
      <c r="AW37" s="46">
        <f t="shared" si="6"/>
        <v>0</v>
      </c>
      <c r="AX37" s="48">
        <f t="shared" si="6"/>
        <v>0</v>
      </c>
      <c r="AY37" s="45">
        <f t="shared" si="6"/>
        <v>0</v>
      </c>
      <c r="AZ37" s="45">
        <f t="shared" si="6"/>
        <v>0</v>
      </c>
      <c r="BA37" s="39">
        <f t="shared" si="6"/>
        <v>0</v>
      </c>
      <c r="BB37" s="43">
        <f t="shared" si="6"/>
        <v>0</v>
      </c>
      <c r="BC37" s="39">
        <f t="shared" si="6"/>
        <v>0</v>
      </c>
      <c r="BD37" s="349" t="s">
        <v>67</v>
      </c>
      <c r="BE37" s="350"/>
      <c r="BF37" s="7"/>
    </row>
    <row r="38" spans="1:58" ht="28.5" customHeight="1" x14ac:dyDescent="0.6">
      <c r="A38" s="37"/>
      <c r="B38" s="49" t="str">
        <f t="shared" si="3"/>
        <v/>
      </c>
      <c r="C38" s="50"/>
      <c r="D38" s="80">
        <f t="shared" si="4"/>
        <v>0</v>
      </c>
      <c r="E38" s="51"/>
      <c r="F38" s="51"/>
      <c r="G38" s="52"/>
      <c r="H38" s="50"/>
      <c r="I38" s="53"/>
      <c r="J38" s="50"/>
      <c r="K38" s="53"/>
      <c r="L38" s="50"/>
      <c r="M38" s="53"/>
      <c r="N38" s="99"/>
      <c r="O38" s="53"/>
      <c r="P38" s="50"/>
      <c r="Q38" s="51"/>
      <c r="R38" s="50"/>
      <c r="S38" s="52"/>
      <c r="T38" s="53"/>
      <c r="U38" s="53"/>
      <c r="V38" s="50"/>
      <c r="W38" s="53"/>
      <c r="X38" s="50"/>
      <c r="Y38" s="53"/>
      <c r="Z38" s="50"/>
      <c r="AA38" s="53"/>
      <c r="AB38" s="50"/>
      <c r="AC38" s="52"/>
      <c r="AD38" s="53"/>
      <c r="AE38" s="54"/>
      <c r="AF38" s="50"/>
      <c r="AG38" s="53"/>
      <c r="AH38" s="50"/>
      <c r="AI38" s="55"/>
      <c r="AJ38" s="55"/>
      <c r="AK38" s="55"/>
      <c r="AL38" s="55"/>
      <c r="AM38" s="55"/>
      <c r="AN38" s="52"/>
      <c r="AO38" s="56"/>
      <c r="AP38" s="55"/>
      <c r="AQ38" s="55"/>
      <c r="AR38" s="55"/>
      <c r="AS38" s="55"/>
      <c r="AT38" s="55"/>
      <c r="AU38" s="55"/>
      <c r="AV38" s="55"/>
      <c r="AW38" s="55"/>
      <c r="AX38" s="57">
        <f t="shared" si="5"/>
        <v>0</v>
      </c>
      <c r="AY38" s="54"/>
      <c r="AZ38" s="54"/>
      <c r="BA38" s="50"/>
      <c r="BB38" s="53"/>
      <c r="BC38" s="50"/>
      <c r="BD38" s="351" t="s">
        <v>68</v>
      </c>
      <c r="BE38" s="352"/>
      <c r="BF38" s="7"/>
    </row>
    <row r="39" spans="1:58" ht="28.5" customHeight="1" thickBot="1" x14ac:dyDescent="0.65">
      <c r="A39" s="37"/>
      <c r="B39" s="58">
        <f t="shared" ref="B39:BA39" si="7">IF(SUM(B37:B38)=0,0,IF(B38=0,1*100.0001,IF(B37=0,1*-100.0001,(B37/B38*100-100))))</f>
        <v>0</v>
      </c>
      <c r="C39" s="59">
        <f t="shared" si="7"/>
        <v>0</v>
      </c>
      <c r="D39" s="60">
        <f t="shared" si="7"/>
        <v>0</v>
      </c>
      <c r="E39" s="61">
        <f t="shared" si="7"/>
        <v>0</v>
      </c>
      <c r="F39" s="61">
        <f t="shared" si="7"/>
        <v>0</v>
      </c>
      <c r="G39" s="61">
        <f t="shared" si="7"/>
        <v>0</v>
      </c>
      <c r="H39" s="62">
        <f t="shared" si="7"/>
        <v>0</v>
      </c>
      <c r="I39" s="63">
        <f t="shared" si="7"/>
        <v>0</v>
      </c>
      <c r="J39" s="59">
        <f t="shared" si="7"/>
        <v>0</v>
      </c>
      <c r="K39" s="63">
        <f t="shared" si="7"/>
        <v>0</v>
      </c>
      <c r="L39" s="59">
        <f t="shared" si="7"/>
        <v>0</v>
      </c>
      <c r="M39" s="63">
        <f t="shared" si="7"/>
        <v>0</v>
      </c>
      <c r="N39" s="100">
        <f t="shared" si="7"/>
        <v>0</v>
      </c>
      <c r="O39" s="63">
        <f t="shared" si="7"/>
        <v>0</v>
      </c>
      <c r="P39" s="59">
        <f t="shared" si="7"/>
        <v>0</v>
      </c>
      <c r="Q39" s="62">
        <f t="shared" si="7"/>
        <v>0</v>
      </c>
      <c r="R39" s="59">
        <f t="shared" si="7"/>
        <v>0</v>
      </c>
      <c r="S39" s="64">
        <f t="shared" si="7"/>
        <v>0</v>
      </c>
      <c r="T39" s="63">
        <f t="shared" si="7"/>
        <v>0</v>
      </c>
      <c r="U39" s="63">
        <f t="shared" si="7"/>
        <v>0</v>
      </c>
      <c r="V39" s="59">
        <f t="shared" si="7"/>
        <v>0</v>
      </c>
      <c r="W39" s="63">
        <f t="shared" si="7"/>
        <v>0</v>
      </c>
      <c r="X39" s="59">
        <f t="shared" si="7"/>
        <v>0</v>
      </c>
      <c r="Y39" s="63">
        <f t="shared" si="7"/>
        <v>0</v>
      </c>
      <c r="Z39" s="59">
        <f t="shared" si="7"/>
        <v>0</v>
      </c>
      <c r="AA39" s="63">
        <f t="shared" si="7"/>
        <v>0</v>
      </c>
      <c r="AB39" s="59">
        <f t="shared" si="7"/>
        <v>0</v>
      </c>
      <c r="AC39" s="64">
        <f t="shared" si="7"/>
        <v>0</v>
      </c>
      <c r="AD39" s="63">
        <f t="shared" si="7"/>
        <v>0</v>
      </c>
      <c r="AE39" s="65">
        <f t="shared" si="7"/>
        <v>0</v>
      </c>
      <c r="AF39" s="59">
        <f t="shared" si="7"/>
        <v>0</v>
      </c>
      <c r="AG39" s="63">
        <f t="shared" si="7"/>
        <v>0</v>
      </c>
      <c r="AH39" s="59">
        <f t="shared" si="7"/>
        <v>0</v>
      </c>
      <c r="AI39" s="66">
        <f t="shared" si="7"/>
        <v>0</v>
      </c>
      <c r="AJ39" s="66">
        <f t="shared" si="7"/>
        <v>0</v>
      </c>
      <c r="AK39" s="66">
        <f t="shared" si="7"/>
        <v>0</v>
      </c>
      <c r="AL39" s="66">
        <f t="shared" si="7"/>
        <v>0</v>
      </c>
      <c r="AM39" s="66">
        <f t="shared" si="7"/>
        <v>0</v>
      </c>
      <c r="AN39" s="64">
        <f t="shared" si="7"/>
        <v>0</v>
      </c>
      <c r="AO39" s="60">
        <f t="shared" si="7"/>
        <v>0</v>
      </c>
      <c r="AP39" s="66">
        <f t="shared" si="7"/>
        <v>0</v>
      </c>
      <c r="AQ39" s="66">
        <f t="shared" si="7"/>
        <v>0</v>
      </c>
      <c r="AR39" s="66">
        <f t="shared" si="7"/>
        <v>0</v>
      </c>
      <c r="AS39" s="66">
        <f t="shared" si="7"/>
        <v>0</v>
      </c>
      <c r="AT39" s="66">
        <f t="shared" si="7"/>
        <v>0</v>
      </c>
      <c r="AU39" s="66">
        <f t="shared" si="7"/>
        <v>0</v>
      </c>
      <c r="AV39" s="66">
        <f t="shared" si="7"/>
        <v>0</v>
      </c>
      <c r="AW39" s="66">
        <f t="shared" si="7"/>
        <v>0</v>
      </c>
      <c r="AX39" s="63">
        <f t="shared" si="7"/>
        <v>0</v>
      </c>
      <c r="AY39" s="65">
        <f t="shared" si="7"/>
        <v>0</v>
      </c>
      <c r="AZ39" s="65">
        <f t="shared" si="7"/>
        <v>0</v>
      </c>
      <c r="BA39" s="59">
        <f t="shared" si="7"/>
        <v>0</v>
      </c>
      <c r="BB39" s="63"/>
      <c r="BC39" s="59"/>
      <c r="BD39" s="332" t="s">
        <v>75</v>
      </c>
      <c r="BE39" s="333"/>
      <c r="BF39" s="7"/>
    </row>
    <row r="40" spans="1:58" ht="3" customHeight="1" thickBot="1" x14ac:dyDescent="0.4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/>
      <c r="V40" s="74"/>
      <c r="W40" s="74"/>
      <c r="X40" s="74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5"/>
    </row>
    <row r="41" spans="1:58" ht="18" thickTop="1" x14ac:dyDescent="0.4"/>
  </sheetData>
  <sheetProtection algorithmName="SHA-512" hashValue="GUjAS/nCfq++/IeRFP/x68UVzrKwtSQZhQEMneDumPkl9IkulhZHQiEkQsDhioewLoYqrblQDcx11QxGhnALWA==" saltValue="gV0oLf0Sr6izs5ofJ1eWmA==" spinCount="100000" sheet="1" formatCells="0" formatColumns="0" formatRows="0" insertColumns="0" insertRows="0" insertHyperlinks="0" deleteColumns="0" deleteRows="0" sort="0" autoFilter="0" pivotTables="0"/>
  <mergeCells count="87">
    <mergeCell ref="B10:H11"/>
    <mergeCell ref="B2:E2"/>
    <mergeCell ref="AZ2:BE2"/>
    <mergeCell ref="B3:E3"/>
    <mergeCell ref="AZ3:BE3"/>
    <mergeCell ref="N2:AN3"/>
    <mergeCell ref="AJ11:AJ13"/>
    <mergeCell ref="AK11:AK13"/>
    <mergeCell ref="AL11:AL13"/>
    <mergeCell ref="B12:B13"/>
    <mergeCell ref="Y9:Z9"/>
    <mergeCell ref="AA9:AB9"/>
    <mergeCell ref="AD9:AF9"/>
    <mergeCell ref="AG9:AH9"/>
    <mergeCell ref="C12:C13"/>
    <mergeCell ref="D12:H12"/>
    <mergeCell ref="B5:E5"/>
    <mergeCell ref="T5:W5"/>
    <mergeCell ref="X5:AA5"/>
    <mergeCell ref="AC5:AG5"/>
    <mergeCell ref="AH5:AK5"/>
    <mergeCell ref="B6:E7"/>
    <mergeCell ref="AZ6:BE7"/>
    <mergeCell ref="Q7:AM7"/>
    <mergeCell ref="B9:H9"/>
    <mergeCell ref="I9:J9"/>
    <mergeCell ref="K9:R9"/>
    <mergeCell ref="U9:V9"/>
    <mergeCell ref="W9:X9"/>
    <mergeCell ref="AN9:AO9"/>
    <mergeCell ref="AU9:AV9"/>
    <mergeCell ref="AV11:AV13"/>
    <mergeCell ref="AM11:AM13"/>
    <mergeCell ref="X12:X13"/>
    <mergeCell ref="Y12:Y13"/>
    <mergeCell ref="AZ5:BE5"/>
    <mergeCell ref="AN11:AO12"/>
    <mergeCell ref="AR11:AR13"/>
    <mergeCell ref="AS11:AS13"/>
    <mergeCell ref="AT11:AT13"/>
    <mergeCell ref="AU11:AU13"/>
    <mergeCell ref="I11:J12"/>
    <mergeCell ref="K11:R11"/>
    <mergeCell ref="S11:S13"/>
    <mergeCell ref="U11:V11"/>
    <mergeCell ref="W11:X11"/>
    <mergeCell ref="K12:L12"/>
    <mergeCell ref="M12:N12"/>
    <mergeCell ref="AB12:AB13"/>
    <mergeCell ref="O12:P12"/>
    <mergeCell ref="Q12:R12"/>
    <mergeCell ref="U12:U13"/>
    <mergeCell ref="T11:T12"/>
    <mergeCell ref="V12:V13"/>
    <mergeCell ref="W12:W13"/>
    <mergeCell ref="AP11:AP13"/>
    <mergeCell ref="AW9:BE10"/>
    <mergeCell ref="Y11:Z11"/>
    <mergeCell ref="AA11:AB11"/>
    <mergeCell ref="AC11:AC13"/>
    <mergeCell ref="AD11:AF11"/>
    <mergeCell ref="AG11:AH11"/>
    <mergeCell ref="Z12:Z13"/>
    <mergeCell ref="AA12:AA13"/>
    <mergeCell ref="AI11:AI13"/>
    <mergeCell ref="AD12:AD13"/>
    <mergeCell ref="AE12:AE13"/>
    <mergeCell ref="AF12:AF13"/>
    <mergeCell ref="AG12:AG13"/>
    <mergeCell ref="I10:AH10"/>
    <mergeCell ref="AI10:AV10"/>
    <mergeCell ref="BD39:BE39"/>
    <mergeCell ref="AH12:AH13"/>
    <mergeCell ref="AX12:AX13"/>
    <mergeCell ref="AY12:AY13"/>
    <mergeCell ref="AZ12:AZ13"/>
    <mergeCell ref="BA12:BA13"/>
    <mergeCell ref="BB12:BB13"/>
    <mergeCell ref="AW11:AW13"/>
    <mergeCell ref="AX11:BA11"/>
    <mergeCell ref="BB11:BC11"/>
    <mergeCell ref="BD11:BD13"/>
    <mergeCell ref="BE11:BE13"/>
    <mergeCell ref="AQ11:AQ13"/>
    <mergeCell ref="BC12:BC13"/>
    <mergeCell ref="BD37:BE37"/>
    <mergeCell ref="BD38:BE38"/>
  </mergeCells>
  <printOptions horizontalCentered="1"/>
  <pageMargins left="0" right="0" top="0" bottom="0" header="0" footer="0"/>
  <pageSetup paperSize="9" scale="76" fitToHeight="0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F41"/>
  <sheetViews>
    <sheetView showGridLines="0" showWhiteSpace="0" topLeftCell="H18" zoomScaleNormal="100" zoomScaleSheetLayoutView="175" zoomScalePageLayoutView="82" workbookViewId="0">
      <selection activeCell="H36" sqref="A25:XFD36"/>
    </sheetView>
  </sheetViews>
  <sheetFormatPr defaultColWidth="9.140625" defaultRowHeight="17.25" x14ac:dyDescent="0.4"/>
  <cols>
    <col min="1" max="1" width="0.85546875" style="4" customWidth="1"/>
    <col min="2" max="2" width="4.85546875" style="4" customWidth="1"/>
    <col min="3" max="5" width="4.140625" style="4" customWidth="1"/>
    <col min="6" max="6" width="7.42578125" style="4" customWidth="1"/>
    <col min="7" max="8" width="4.140625" style="4" customWidth="1"/>
    <col min="9" max="9" width="3" style="4" customWidth="1"/>
    <col min="10" max="10" width="2.85546875" style="4" customWidth="1"/>
    <col min="11" max="12" width="2.7109375" style="4" customWidth="1"/>
    <col min="13" max="13" width="2.42578125" style="4" customWidth="1"/>
    <col min="14" max="14" width="2.7109375" style="4" customWidth="1"/>
    <col min="15" max="15" width="2.42578125" style="4" customWidth="1"/>
    <col min="16" max="16" width="2.7109375" style="4" customWidth="1"/>
    <col min="17" max="17" width="2.42578125" style="4" customWidth="1"/>
    <col min="18" max="18" width="2.7109375" style="4" customWidth="1"/>
    <col min="19" max="19" width="3.5703125" style="4" customWidth="1"/>
    <col min="20" max="20" width="5.7109375" style="4" customWidth="1"/>
    <col min="21" max="21" width="2.7109375" style="4" customWidth="1"/>
    <col min="22" max="22" width="3.140625" style="4" customWidth="1"/>
    <col min="23" max="23" width="2.7109375" style="4" customWidth="1"/>
    <col min="24" max="24" width="2.85546875" style="4" customWidth="1"/>
    <col min="25" max="26" width="3" style="4" customWidth="1"/>
    <col min="27" max="27" width="2.5703125" style="4" customWidth="1"/>
    <col min="28" max="28" width="3.85546875" style="4" customWidth="1"/>
    <col min="29" max="29" width="3.28515625" style="4" customWidth="1"/>
    <col min="30" max="30" width="2.7109375" style="4" customWidth="1"/>
    <col min="31" max="31" width="2.5703125" style="4" customWidth="1"/>
    <col min="32" max="33" width="2.7109375" style="4" customWidth="1"/>
    <col min="34" max="35" width="3.28515625" style="4" customWidth="1"/>
    <col min="36" max="36" width="3.140625" style="4" customWidth="1"/>
    <col min="37" max="37" width="3.85546875" style="4" customWidth="1"/>
    <col min="38" max="39" width="3.5703125" style="4" customWidth="1"/>
    <col min="40" max="40" width="2.85546875" style="4" customWidth="1"/>
    <col min="41" max="42" width="3" style="4" customWidth="1"/>
    <col min="43" max="43" width="2.42578125" style="4" customWidth="1"/>
    <col min="44" max="49" width="3" style="4" customWidth="1"/>
    <col min="50" max="51" width="2.42578125" style="4" customWidth="1"/>
    <col min="52" max="52" width="2.85546875" style="4" customWidth="1"/>
    <col min="53" max="53" width="2.42578125" style="4" customWidth="1"/>
    <col min="54" max="54" width="3" style="4" customWidth="1"/>
    <col min="55" max="55" width="3.42578125" style="4" customWidth="1"/>
    <col min="56" max="56" width="12.140625" style="4" customWidth="1"/>
    <col min="57" max="57" width="6.140625" style="4" customWidth="1"/>
    <col min="58" max="58" width="0.85546875" style="4" customWidth="1"/>
    <col min="59" max="16384" width="9.140625" style="4"/>
  </cols>
  <sheetData>
    <row r="1" spans="1:58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</row>
    <row r="2" spans="1:58" ht="24.95" customHeight="1" x14ac:dyDescent="0.4">
      <c r="A2" s="5"/>
      <c r="B2" s="371" t="s">
        <v>72</v>
      </c>
      <c r="C2" s="372"/>
      <c r="D2" s="372"/>
      <c r="E2" s="373"/>
      <c r="F2" s="166"/>
      <c r="G2" s="166"/>
      <c r="H2" s="166"/>
      <c r="I2" s="166"/>
      <c r="J2" s="166"/>
      <c r="K2" s="166"/>
      <c r="L2" s="166"/>
      <c r="M2" s="166"/>
      <c r="N2" s="388" t="s">
        <v>88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8"/>
      <c r="AY2" s="6"/>
      <c r="AZ2" s="371" t="s">
        <v>28</v>
      </c>
      <c r="BA2" s="372"/>
      <c r="BB2" s="372"/>
      <c r="BC2" s="372"/>
      <c r="BD2" s="372"/>
      <c r="BE2" s="373"/>
      <c r="BF2" s="7"/>
    </row>
    <row r="3" spans="1:58" ht="24.95" customHeight="1" thickBot="1" x14ac:dyDescent="0.45">
      <c r="A3" s="5"/>
      <c r="B3" s="195"/>
      <c r="C3" s="196"/>
      <c r="D3" s="196"/>
      <c r="E3" s="197"/>
      <c r="F3" s="78"/>
      <c r="G3" s="78"/>
      <c r="H3" s="78"/>
      <c r="I3" s="78"/>
      <c r="J3" s="78"/>
      <c r="K3" s="78"/>
      <c r="L3" s="78"/>
      <c r="M3" s="7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Y3" s="9"/>
      <c r="AZ3" s="195" t="s">
        <v>77</v>
      </c>
      <c r="BA3" s="196"/>
      <c r="BB3" s="196"/>
      <c r="BC3" s="196"/>
      <c r="BD3" s="196"/>
      <c r="BE3" s="197"/>
      <c r="BF3" s="7"/>
    </row>
    <row r="4" spans="1:58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0"/>
      <c r="BA4" s="10"/>
      <c r="BB4" s="10"/>
      <c r="BC4" s="10"/>
      <c r="BD4" s="10"/>
      <c r="BE4" s="10"/>
      <c r="BF4" s="7"/>
    </row>
    <row r="5" spans="1:58" ht="24.95" customHeight="1" x14ac:dyDescent="0.4">
      <c r="A5" s="5"/>
      <c r="B5" s="371" t="s">
        <v>85</v>
      </c>
      <c r="C5" s="372"/>
      <c r="D5" s="372"/>
      <c r="E5" s="373"/>
      <c r="F5" s="166"/>
      <c r="G5" s="166"/>
      <c r="H5" s="166"/>
      <c r="I5" s="166"/>
      <c r="J5" s="166"/>
      <c r="K5" s="166"/>
      <c r="L5" s="166"/>
      <c r="M5" s="166"/>
      <c r="S5" s="11"/>
      <c r="T5" s="383">
        <f>Pakistan!T5</f>
        <v>0</v>
      </c>
      <c r="U5" s="384"/>
      <c r="V5" s="384"/>
      <c r="W5" s="385"/>
      <c r="X5" s="386" t="s">
        <v>1</v>
      </c>
      <c r="Y5" s="387"/>
      <c r="Z5" s="387"/>
      <c r="AA5" s="387"/>
      <c r="AC5" s="383">
        <f>Pakistan!AC5</f>
        <v>0</v>
      </c>
      <c r="AD5" s="384"/>
      <c r="AE5" s="384"/>
      <c r="AF5" s="384"/>
      <c r="AG5" s="385"/>
      <c r="AH5" s="386" t="s">
        <v>2</v>
      </c>
      <c r="AI5" s="387"/>
      <c r="AJ5" s="387"/>
      <c r="AK5" s="387"/>
      <c r="AY5" s="12"/>
      <c r="AZ5" s="371" t="s">
        <v>73</v>
      </c>
      <c r="BA5" s="372"/>
      <c r="BB5" s="372"/>
      <c r="BC5" s="372"/>
      <c r="BD5" s="372"/>
      <c r="BE5" s="373"/>
      <c r="BF5" s="7"/>
    </row>
    <row r="6" spans="1:58" ht="5.0999999999999996" customHeight="1" x14ac:dyDescent="0.4">
      <c r="A6" s="5"/>
      <c r="B6" s="374">
        <f>Pakistan!B3</f>
        <v>0</v>
      </c>
      <c r="C6" s="375"/>
      <c r="D6" s="375"/>
      <c r="E6" s="376"/>
      <c r="F6" s="78"/>
      <c r="G6" s="78"/>
      <c r="H6" s="78"/>
      <c r="I6" s="78"/>
      <c r="J6" s="78"/>
      <c r="K6" s="78"/>
      <c r="L6" s="78"/>
      <c r="M6" s="7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215"/>
      <c r="BA6" s="216"/>
      <c r="BB6" s="216"/>
      <c r="BC6" s="216"/>
      <c r="BD6" s="216"/>
      <c r="BE6" s="217"/>
      <c r="BF6" s="7"/>
    </row>
    <row r="7" spans="1:58" ht="24.95" customHeight="1" thickBot="1" x14ac:dyDescent="0.45">
      <c r="A7" s="5"/>
      <c r="B7" s="377"/>
      <c r="C7" s="378"/>
      <c r="D7" s="378"/>
      <c r="E7" s="379"/>
      <c r="F7" s="166"/>
      <c r="G7" s="166"/>
      <c r="H7" s="166"/>
      <c r="I7" s="166"/>
      <c r="J7" s="166"/>
      <c r="K7" s="166"/>
      <c r="L7" s="166"/>
      <c r="M7" s="166"/>
      <c r="Q7" s="380" t="s">
        <v>3</v>
      </c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2"/>
      <c r="AY7" s="12"/>
      <c r="AZ7" s="218"/>
      <c r="BA7" s="219"/>
      <c r="BB7" s="219"/>
      <c r="BC7" s="219"/>
      <c r="BD7" s="219"/>
      <c r="BE7" s="220"/>
      <c r="BF7" s="7"/>
    </row>
    <row r="8" spans="1:58" ht="5.0999999999999996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7"/>
    </row>
    <row r="9" spans="1:58" ht="12" customHeight="1" x14ac:dyDescent="0.4">
      <c r="A9" s="5"/>
      <c r="B9" s="389">
        <v>24</v>
      </c>
      <c r="C9" s="370"/>
      <c r="D9" s="370"/>
      <c r="E9" s="370"/>
      <c r="F9" s="370"/>
      <c r="G9" s="370"/>
      <c r="H9" s="360"/>
      <c r="I9" s="367">
        <v>23</v>
      </c>
      <c r="J9" s="368"/>
      <c r="K9" s="359">
        <v>22</v>
      </c>
      <c r="L9" s="370"/>
      <c r="M9" s="370"/>
      <c r="N9" s="370"/>
      <c r="O9" s="370"/>
      <c r="P9" s="370"/>
      <c r="Q9" s="370"/>
      <c r="R9" s="360"/>
      <c r="S9" s="79">
        <v>21</v>
      </c>
      <c r="T9" s="159">
        <v>20</v>
      </c>
      <c r="U9" s="367">
        <v>19</v>
      </c>
      <c r="V9" s="368"/>
      <c r="W9" s="367">
        <v>18</v>
      </c>
      <c r="X9" s="368"/>
      <c r="Y9" s="367">
        <v>17</v>
      </c>
      <c r="Z9" s="368"/>
      <c r="AA9" s="367">
        <v>16</v>
      </c>
      <c r="AB9" s="368"/>
      <c r="AC9" s="158">
        <v>15</v>
      </c>
      <c r="AD9" s="367">
        <v>14</v>
      </c>
      <c r="AE9" s="369"/>
      <c r="AF9" s="368"/>
      <c r="AG9" s="367">
        <v>13</v>
      </c>
      <c r="AH9" s="368"/>
      <c r="AI9" s="158">
        <v>12</v>
      </c>
      <c r="AJ9" s="158">
        <v>11</v>
      </c>
      <c r="AK9" s="158">
        <v>10</v>
      </c>
      <c r="AL9" s="158">
        <v>9</v>
      </c>
      <c r="AM9" s="158">
        <v>8</v>
      </c>
      <c r="AN9" s="359">
        <v>7</v>
      </c>
      <c r="AO9" s="370"/>
      <c r="AP9" s="158">
        <v>6</v>
      </c>
      <c r="AQ9" s="158">
        <v>5</v>
      </c>
      <c r="AR9" s="158">
        <v>4</v>
      </c>
      <c r="AS9" s="158">
        <v>3</v>
      </c>
      <c r="AT9" s="158">
        <v>2</v>
      </c>
      <c r="AU9" s="359">
        <v>1</v>
      </c>
      <c r="AV9" s="360"/>
      <c r="AW9" s="361"/>
      <c r="AX9" s="362"/>
      <c r="AY9" s="362"/>
      <c r="AZ9" s="362"/>
      <c r="BA9" s="362"/>
      <c r="BB9" s="362"/>
      <c r="BC9" s="362"/>
      <c r="BD9" s="362"/>
      <c r="BE9" s="363"/>
      <c r="BF9" s="7"/>
    </row>
    <row r="10" spans="1:58" ht="16.5" customHeight="1" x14ac:dyDescent="0.4">
      <c r="A10" s="5"/>
      <c r="B10" s="228" t="s">
        <v>4</v>
      </c>
      <c r="C10" s="229"/>
      <c r="D10" s="229"/>
      <c r="E10" s="229"/>
      <c r="F10" s="229"/>
      <c r="G10" s="229"/>
      <c r="H10" s="230"/>
      <c r="I10" s="234" t="s">
        <v>84</v>
      </c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6"/>
      <c r="AI10" s="237" t="s">
        <v>5</v>
      </c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9"/>
      <c r="AV10" s="240"/>
      <c r="AW10" s="364"/>
      <c r="AX10" s="365"/>
      <c r="AY10" s="365"/>
      <c r="AZ10" s="365"/>
      <c r="BA10" s="365"/>
      <c r="BB10" s="365"/>
      <c r="BC10" s="365"/>
      <c r="BD10" s="365"/>
      <c r="BE10" s="366"/>
      <c r="BF10" s="7"/>
    </row>
    <row r="11" spans="1:58" ht="44.25" customHeight="1" x14ac:dyDescent="0.4">
      <c r="A11" s="5"/>
      <c r="B11" s="231"/>
      <c r="C11" s="232"/>
      <c r="D11" s="232"/>
      <c r="E11" s="232"/>
      <c r="F11" s="232"/>
      <c r="G11" s="232"/>
      <c r="H11" s="233"/>
      <c r="I11" s="241" t="s">
        <v>81</v>
      </c>
      <c r="J11" s="242"/>
      <c r="K11" s="245" t="s">
        <v>90</v>
      </c>
      <c r="L11" s="246"/>
      <c r="M11" s="246"/>
      <c r="N11" s="246"/>
      <c r="O11" s="246"/>
      <c r="P11" s="246"/>
      <c r="Q11" s="246"/>
      <c r="R11" s="247"/>
      <c r="S11" s="291" t="s">
        <v>6</v>
      </c>
      <c r="T11" s="248" t="s">
        <v>93</v>
      </c>
      <c r="U11" s="250" t="s">
        <v>7</v>
      </c>
      <c r="V11" s="251"/>
      <c r="W11" s="250" t="s">
        <v>8</v>
      </c>
      <c r="X11" s="251"/>
      <c r="Y11" s="250" t="s">
        <v>9</v>
      </c>
      <c r="Z11" s="259"/>
      <c r="AA11" s="250" t="s">
        <v>10</v>
      </c>
      <c r="AB11" s="251"/>
      <c r="AC11" s="299" t="s">
        <v>83</v>
      </c>
      <c r="AD11" s="250" t="s">
        <v>11</v>
      </c>
      <c r="AE11" s="302"/>
      <c r="AF11" s="251"/>
      <c r="AG11" s="250" t="s">
        <v>82</v>
      </c>
      <c r="AH11" s="251"/>
      <c r="AI11" s="284" t="s">
        <v>12</v>
      </c>
      <c r="AJ11" s="284" t="s">
        <v>13</v>
      </c>
      <c r="AK11" s="284" t="s">
        <v>14</v>
      </c>
      <c r="AL11" s="284" t="s">
        <v>15</v>
      </c>
      <c r="AM11" s="286" t="s">
        <v>16</v>
      </c>
      <c r="AN11" s="289" t="s">
        <v>17</v>
      </c>
      <c r="AO11" s="290"/>
      <c r="AP11" s="281" t="s">
        <v>18</v>
      </c>
      <c r="AQ11" s="281" t="s">
        <v>19</v>
      </c>
      <c r="AR11" s="296" t="s">
        <v>20</v>
      </c>
      <c r="AS11" s="281" t="s">
        <v>21</v>
      </c>
      <c r="AT11" s="281" t="s">
        <v>22</v>
      </c>
      <c r="AU11" s="281" t="s">
        <v>23</v>
      </c>
      <c r="AV11" s="281" t="s">
        <v>24</v>
      </c>
      <c r="AW11" s="344" t="s">
        <v>25</v>
      </c>
      <c r="AX11" s="312" t="s">
        <v>26</v>
      </c>
      <c r="AY11" s="312"/>
      <c r="AZ11" s="312"/>
      <c r="BA11" s="312"/>
      <c r="BB11" s="312" t="s">
        <v>27</v>
      </c>
      <c r="BC11" s="312"/>
      <c r="BD11" s="356" t="s">
        <v>94</v>
      </c>
      <c r="BE11" s="353" t="s">
        <v>74</v>
      </c>
      <c r="BF11" s="7"/>
    </row>
    <row r="12" spans="1:58" ht="20.100000000000001" customHeight="1" x14ac:dyDescent="0.4">
      <c r="A12" s="5"/>
      <c r="B12" s="260" t="s">
        <v>30</v>
      </c>
      <c r="C12" s="262" t="s">
        <v>31</v>
      </c>
      <c r="D12" s="264" t="s">
        <v>32</v>
      </c>
      <c r="E12" s="265"/>
      <c r="F12" s="265"/>
      <c r="G12" s="265"/>
      <c r="H12" s="266"/>
      <c r="I12" s="243"/>
      <c r="J12" s="244"/>
      <c r="K12" s="254" t="s">
        <v>33</v>
      </c>
      <c r="L12" s="255"/>
      <c r="M12" s="254" t="s">
        <v>34</v>
      </c>
      <c r="N12" s="255"/>
      <c r="O12" s="254" t="s">
        <v>35</v>
      </c>
      <c r="P12" s="255"/>
      <c r="Q12" s="254" t="s">
        <v>36</v>
      </c>
      <c r="R12" s="255"/>
      <c r="S12" s="292"/>
      <c r="T12" s="249"/>
      <c r="U12" s="257" t="s">
        <v>37</v>
      </c>
      <c r="V12" s="252" t="s">
        <v>38</v>
      </c>
      <c r="W12" s="257" t="s">
        <v>39</v>
      </c>
      <c r="X12" s="252" t="s">
        <v>40</v>
      </c>
      <c r="Y12" s="294" t="s">
        <v>41</v>
      </c>
      <c r="Z12" s="252" t="s">
        <v>42</v>
      </c>
      <c r="AA12" s="257" t="s">
        <v>41</v>
      </c>
      <c r="AB12" s="252" t="s">
        <v>43</v>
      </c>
      <c r="AC12" s="300"/>
      <c r="AD12" s="306" t="s">
        <v>44</v>
      </c>
      <c r="AE12" s="307" t="s">
        <v>45</v>
      </c>
      <c r="AF12" s="309" t="s">
        <v>46</v>
      </c>
      <c r="AG12" s="257" t="s">
        <v>41</v>
      </c>
      <c r="AH12" s="252" t="s">
        <v>47</v>
      </c>
      <c r="AI12" s="284"/>
      <c r="AJ12" s="284"/>
      <c r="AK12" s="284"/>
      <c r="AL12" s="284"/>
      <c r="AM12" s="287"/>
      <c r="AN12" s="289"/>
      <c r="AO12" s="290"/>
      <c r="AP12" s="282"/>
      <c r="AQ12" s="282"/>
      <c r="AR12" s="297"/>
      <c r="AS12" s="282"/>
      <c r="AT12" s="282"/>
      <c r="AU12" s="282"/>
      <c r="AV12" s="282"/>
      <c r="AW12" s="345"/>
      <c r="AX12" s="334" t="s">
        <v>48</v>
      </c>
      <c r="AY12" s="336" t="s">
        <v>49</v>
      </c>
      <c r="AZ12" s="338" t="s">
        <v>50</v>
      </c>
      <c r="BA12" s="340" t="s">
        <v>51</v>
      </c>
      <c r="BB12" s="342" t="s">
        <v>47</v>
      </c>
      <c r="BC12" s="347" t="s">
        <v>52</v>
      </c>
      <c r="BD12" s="357"/>
      <c r="BE12" s="354"/>
      <c r="BF12" s="7"/>
    </row>
    <row r="13" spans="1:58" ht="45" customHeight="1" thickBot="1" x14ac:dyDescent="0.45">
      <c r="A13" s="5"/>
      <c r="B13" s="261"/>
      <c r="C13" s="263"/>
      <c r="D13" s="180" t="s">
        <v>53</v>
      </c>
      <c r="E13" s="181" t="s">
        <v>54</v>
      </c>
      <c r="F13" s="163" t="s">
        <v>55</v>
      </c>
      <c r="G13" s="170" t="s">
        <v>56</v>
      </c>
      <c r="H13" s="172" t="s">
        <v>57</v>
      </c>
      <c r="I13" s="177" t="s">
        <v>58</v>
      </c>
      <c r="J13" s="172" t="s">
        <v>59</v>
      </c>
      <c r="K13" s="173" t="s">
        <v>41</v>
      </c>
      <c r="L13" s="174" t="s">
        <v>90</v>
      </c>
      <c r="M13" s="175" t="s">
        <v>41</v>
      </c>
      <c r="N13" s="174" t="s">
        <v>90</v>
      </c>
      <c r="O13" s="175" t="s">
        <v>41</v>
      </c>
      <c r="P13" s="174" t="s">
        <v>90</v>
      </c>
      <c r="Q13" s="176" t="s">
        <v>41</v>
      </c>
      <c r="R13" s="174" t="s">
        <v>90</v>
      </c>
      <c r="S13" s="293"/>
      <c r="T13" s="169" t="s">
        <v>91</v>
      </c>
      <c r="U13" s="258"/>
      <c r="V13" s="253"/>
      <c r="W13" s="258"/>
      <c r="X13" s="253"/>
      <c r="Y13" s="295"/>
      <c r="Z13" s="256"/>
      <c r="AA13" s="258"/>
      <c r="AB13" s="253"/>
      <c r="AC13" s="301"/>
      <c r="AD13" s="258"/>
      <c r="AE13" s="308"/>
      <c r="AF13" s="256"/>
      <c r="AG13" s="258"/>
      <c r="AH13" s="253"/>
      <c r="AI13" s="285"/>
      <c r="AJ13" s="285"/>
      <c r="AK13" s="285"/>
      <c r="AL13" s="285"/>
      <c r="AM13" s="288"/>
      <c r="AN13" s="170" t="s">
        <v>41</v>
      </c>
      <c r="AO13" s="171" t="s">
        <v>60</v>
      </c>
      <c r="AP13" s="283"/>
      <c r="AQ13" s="283"/>
      <c r="AR13" s="298"/>
      <c r="AS13" s="283"/>
      <c r="AT13" s="283"/>
      <c r="AU13" s="283"/>
      <c r="AV13" s="283"/>
      <c r="AW13" s="346"/>
      <c r="AX13" s="335"/>
      <c r="AY13" s="337"/>
      <c r="AZ13" s="339"/>
      <c r="BA13" s="341"/>
      <c r="BB13" s="343"/>
      <c r="BC13" s="348"/>
      <c r="BD13" s="358"/>
      <c r="BE13" s="355"/>
      <c r="BF13" s="7"/>
    </row>
    <row r="14" spans="1:58" s="21" customFormat="1" ht="24" customHeight="1" x14ac:dyDescent="0.4">
      <c r="A14" s="18"/>
      <c r="B14" s="22" t="str">
        <f t="shared" ref="B14:B38" si="0">IFERROR(D14/C14,"")</f>
        <v/>
      </c>
      <c r="C14" s="23"/>
      <c r="D14" s="80">
        <f t="shared" ref="D14:D38" si="1">SUM(E14:H14)</f>
        <v>0</v>
      </c>
      <c r="E14" s="25"/>
      <c r="F14" s="25"/>
      <c r="G14" s="26"/>
      <c r="H14" s="23"/>
      <c r="I14" s="27"/>
      <c r="J14" s="23"/>
      <c r="K14" s="27"/>
      <c r="L14" s="23"/>
      <c r="M14" s="27"/>
      <c r="N14" s="33"/>
      <c r="O14" s="27"/>
      <c r="P14" s="23"/>
      <c r="Q14" s="25"/>
      <c r="R14" s="23"/>
      <c r="S14" s="26"/>
      <c r="T14" s="27"/>
      <c r="U14" s="27"/>
      <c r="V14" s="23"/>
      <c r="W14" s="27"/>
      <c r="X14" s="23"/>
      <c r="Y14" s="27"/>
      <c r="Z14" s="23"/>
      <c r="AA14" s="27"/>
      <c r="AB14" s="23"/>
      <c r="AC14" s="26"/>
      <c r="AD14" s="27"/>
      <c r="AE14" s="28"/>
      <c r="AF14" s="23"/>
      <c r="AG14" s="27"/>
      <c r="AH14" s="23"/>
      <c r="AI14" s="29"/>
      <c r="AJ14" s="29"/>
      <c r="AK14" s="29"/>
      <c r="AL14" s="29"/>
      <c r="AM14" s="29"/>
      <c r="AN14" s="26"/>
      <c r="AO14" s="30"/>
      <c r="AP14" s="29"/>
      <c r="AQ14" s="29"/>
      <c r="AR14" s="29"/>
      <c r="AS14" s="29"/>
      <c r="AT14" s="29"/>
      <c r="AU14" s="29"/>
      <c r="AV14" s="29"/>
      <c r="AW14" s="31"/>
      <c r="AX14" s="24">
        <f t="shared" ref="AX14:AX38" si="2">SUM(AY14:BA14)</f>
        <v>0</v>
      </c>
      <c r="AY14" s="32"/>
      <c r="AZ14" s="28"/>
      <c r="BA14" s="23"/>
      <c r="BB14" s="27"/>
      <c r="BC14" s="23"/>
      <c r="BD14" s="101"/>
      <c r="BE14" s="81">
        <v>1</v>
      </c>
      <c r="BF14" s="20"/>
    </row>
    <row r="15" spans="1:58" s="21" customFormat="1" ht="24" customHeight="1" x14ac:dyDescent="0.4">
      <c r="A15" s="18"/>
      <c r="B15" s="22" t="str">
        <f t="shared" ref="B15:B22" si="3">IFERROR(D15/C15,"")</f>
        <v/>
      </c>
      <c r="C15" s="23"/>
      <c r="D15" s="80">
        <f t="shared" ref="D15:D22" si="4">SUM(E15:H15)</f>
        <v>0</v>
      </c>
      <c r="E15" s="25"/>
      <c r="F15" s="25"/>
      <c r="G15" s="26"/>
      <c r="H15" s="23"/>
      <c r="I15" s="27"/>
      <c r="J15" s="23"/>
      <c r="K15" s="27"/>
      <c r="L15" s="23"/>
      <c r="M15" s="27"/>
      <c r="N15" s="33"/>
      <c r="O15" s="27"/>
      <c r="P15" s="23"/>
      <c r="Q15" s="25"/>
      <c r="R15" s="23"/>
      <c r="S15" s="26"/>
      <c r="T15" s="27"/>
      <c r="U15" s="27"/>
      <c r="V15" s="23"/>
      <c r="W15" s="27"/>
      <c r="X15" s="23"/>
      <c r="Y15" s="27"/>
      <c r="Z15" s="23"/>
      <c r="AA15" s="27"/>
      <c r="AB15" s="23"/>
      <c r="AC15" s="26"/>
      <c r="AD15" s="27"/>
      <c r="AE15" s="28"/>
      <c r="AF15" s="23"/>
      <c r="AG15" s="27"/>
      <c r="AH15" s="23"/>
      <c r="AI15" s="29"/>
      <c r="AJ15" s="29"/>
      <c r="AK15" s="29"/>
      <c r="AL15" s="29"/>
      <c r="AM15" s="29"/>
      <c r="AN15" s="26"/>
      <c r="AO15" s="30"/>
      <c r="AP15" s="29"/>
      <c r="AQ15" s="29"/>
      <c r="AR15" s="29"/>
      <c r="AS15" s="29"/>
      <c r="AT15" s="29"/>
      <c r="AU15" s="29"/>
      <c r="AV15" s="29"/>
      <c r="AW15" s="31"/>
      <c r="AX15" s="24">
        <f t="shared" ref="AX15:AX22" si="5">SUM(AY15:BA15)</f>
        <v>0</v>
      </c>
      <c r="AY15" s="32"/>
      <c r="AZ15" s="28"/>
      <c r="BA15" s="23"/>
      <c r="BB15" s="27"/>
      <c r="BC15" s="23"/>
      <c r="BD15" s="101"/>
      <c r="BE15" s="83">
        <v>2</v>
      </c>
      <c r="BF15" s="20"/>
    </row>
    <row r="16" spans="1:58" s="21" customFormat="1" ht="24" customHeight="1" x14ac:dyDescent="0.4">
      <c r="A16" s="18"/>
      <c r="B16" s="22" t="str">
        <f t="shared" si="3"/>
        <v/>
      </c>
      <c r="C16" s="23"/>
      <c r="D16" s="80">
        <f t="shared" si="4"/>
        <v>0</v>
      </c>
      <c r="E16" s="25"/>
      <c r="F16" s="25"/>
      <c r="G16" s="26"/>
      <c r="H16" s="23"/>
      <c r="I16" s="27"/>
      <c r="J16" s="23"/>
      <c r="K16" s="27"/>
      <c r="L16" s="23"/>
      <c r="M16" s="27"/>
      <c r="N16" s="33"/>
      <c r="O16" s="27"/>
      <c r="P16" s="23"/>
      <c r="Q16" s="25"/>
      <c r="R16" s="23"/>
      <c r="S16" s="26"/>
      <c r="T16" s="27"/>
      <c r="U16" s="27"/>
      <c r="V16" s="23"/>
      <c r="W16" s="27"/>
      <c r="X16" s="23"/>
      <c r="Y16" s="27"/>
      <c r="Z16" s="23"/>
      <c r="AA16" s="27"/>
      <c r="AB16" s="23"/>
      <c r="AC16" s="26"/>
      <c r="AD16" s="27"/>
      <c r="AE16" s="28"/>
      <c r="AF16" s="23"/>
      <c r="AG16" s="27"/>
      <c r="AH16" s="23"/>
      <c r="AI16" s="29"/>
      <c r="AJ16" s="29"/>
      <c r="AK16" s="29"/>
      <c r="AL16" s="29"/>
      <c r="AM16" s="29"/>
      <c r="AN16" s="26"/>
      <c r="AO16" s="30"/>
      <c r="AP16" s="29"/>
      <c r="AQ16" s="29"/>
      <c r="AR16" s="29"/>
      <c r="AS16" s="29"/>
      <c r="AT16" s="29"/>
      <c r="AU16" s="29"/>
      <c r="AV16" s="29"/>
      <c r="AW16" s="31"/>
      <c r="AX16" s="24">
        <f t="shared" si="5"/>
        <v>0</v>
      </c>
      <c r="AY16" s="32"/>
      <c r="AZ16" s="28"/>
      <c r="BA16" s="23"/>
      <c r="BB16" s="27"/>
      <c r="BC16" s="23"/>
      <c r="BD16" s="101"/>
      <c r="BE16" s="83">
        <v>3</v>
      </c>
      <c r="BF16" s="20"/>
    </row>
    <row r="17" spans="1:58" s="21" customFormat="1" ht="24" customHeight="1" x14ac:dyDescent="0.4">
      <c r="A17" s="18"/>
      <c r="B17" s="22" t="str">
        <f t="shared" si="3"/>
        <v/>
      </c>
      <c r="C17" s="23"/>
      <c r="D17" s="80">
        <f t="shared" si="4"/>
        <v>0</v>
      </c>
      <c r="E17" s="25"/>
      <c r="F17" s="25"/>
      <c r="G17" s="26"/>
      <c r="H17" s="23"/>
      <c r="I17" s="27"/>
      <c r="J17" s="23"/>
      <c r="K17" s="27"/>
      <c r="L17" s="23"/>
      <c r="M17" s="27"/>
      <c r="N17" s="33"/>
      <c r="O17" s="27"/>
      <c r="P17" s="23"/>
      <c r="Q17" s="25"/>
      <c r="R17" s="23"/>
      <c r="S17" s="26"/>
      <c r="T17" s="27"/>
      <c r="U17" s="27"/>
      <c r="V17" s="23"/>
      <c r="W17" s="27"/>
      <c r="X17" s="23"/>
      <c r="Y17" s="27"/>
      <c r="Z17" s="23"/>
      <c r="AA17" s="27"/>
      <c r="AB17" s="23"/>
      <c r="AC17" s="26"/>
      <c r="AD17" s="27"/>
      <c r="AE17" s="28"/>
      <c r="AF17" s="23"/>
      <c r="AG17" s="27"/>
      <c r="AH17" s="23"/>
      <c r="AI17" s="29"/>
      <c r="AJ17" s="29"/>
      <c r="AK17" s="29"/>
      <c r="AL17" s="29"/>
      <c r="AM17" s="29"/>
      <c r="AN17" s="26"/>
      <c r="AO17" s="30"/>
      <c r="AP17" s="29"/>
      <c r="AQ17" s="29"/>
      <c r="AR17" s="29"/>
      <c r="AS17" s="29"/>
      <c r="AT17" s="29"/>
      <c r="AU17" s="29"/>
      <c r="AV17" s="29"/>
      <c r="AW17" s="31"/>
      <c r="AX17" s="24">
        <f t="shared" si="5"/>
        <v>0</v>
      </c>
      <c r="AY17" s="32"/>
      <c r="AZ17" s="28"/>
      <c r="BA17" s="23"/>
      <c r="BB17" s="27"/>
      <c r="BC17" s="23"/>
      <c r="BD17" s="101"/>
      <c r="BE17" s="81">
        <v>4</v>
      </c>
      <c r="BF17" s="20"/>
    </row>
    <row r="18" spans="1:58" s="21" customFormat="1" ht="24" customHeight="1" x14ac:dyDescent="0.4">
      <c r="A18" s="18"/>
      <c r="B18" s="22" t="str">
        <f t="shared" si="3"/>
        <v/>
      </c>
      <c r="C18" s="23"/>
      <c r="D18" s="80">
        <f t="shared" si="4"/>
        <v>0</v>
      </c>
      <c r="E18" s="25"/>
      <c r="F18" s="25"/>
      <c r="G18" s="26"/>
      <c r="H18" s="23"/>
      <c r="I18" s="27"/>
      <c r="J18" s="23"/>
      <c r="K18" s="27"/>
      <c r="L18" s="23"/>
      <c r="M18" s="27"/>
      <c r="N18" s="33"/>
      <c r="O18" s="27"/>
      <c r="P18" s="23"/>
      <c r="Q18" s="25"/>
      <c r="R18" s="23"/>
      <c r="S18" s="26"/>
      <c r="T18" s="27"/>
      <c r="U18" s="27"/>
      <c r="V18" s="23"/>
      <c r="W18" s="27"/>
      <c r="X18" s="23"/>
      <c r="Y18" s="27"/>
      <c r="Z18" s="23"/>
      <c r="AA18" s="27"/>
      <c r="AB18" s="23"/>
      <c r="AC18" s="26"/>
      <c r="AD18" s="27"/>
      <c r="AE18" s="28"/>
      <c r="AF18" s="23"/>
      <c r="AG18" s="27"/>
      <c r="AH18" s="23"/>
      <c r="AI18" s="29"/>
      <c r="AJ18" s="29"/>
      <c r="AK18" s="29"/>
      <c r="AL18" s="29"/>
      <c r="AM18" s="29"/>
      <c r="AN18" s="26"/>
      <c r="AO18" s="30"/>
      <c r="AP18" s="29"/>
      <c r="AQ18" s="29"/>
      <c r="AR18" s="29"/>
      <c r="AS18" s="29"/>
      <c r="AT18" s="29"/>
      <c r="AU18" s="29"/>
      <c r="AV18" s="29"/>
      <c r="AW18" s="31"/>
      <c r="AX18" s="24">
        <f t="shared" si="5"/>
        <v>0</v>
      </c>
      <c r="AY18" s="32"/>
      <c r="AZ18" s="28"/>
      <c r="BA18" s="23"/>
      <c r="BB18" s="27"/>
      <c r="BC18" s="23"/>
      <c r="BD18" s="101"/>
      <c r="BE18" s="83">
        <v>5</v>
      </c>
      <c r="BF18" s="20"/>
    </row>
    <row r="19" spans="1:58" s="21" customFormat="1" ht="24" customHeight="1" x14ac:dyDescent="0.4">
      <c r="A19" s="18"/>
      <c r="B19" s="22" t="str">
        <f t="shared" si="3"/>
        <v/>
      </c>
      <c r="C19" s="23"/>
      <c r="D19" s="80">
        <f t="shared" si="4"/>
        <v>0</v>
      </c>
      <c r="E19" s="25"/>
      <c r="F19" s="25"/>
      <c r="G19" s="26"/>
      <c r="H19" s="23"/>
      <c r="I19" s="27"/>
      <c r="J19" s="23"/>
      <c r="K19" s="27"/>
      <c r="L19" s="23"/>
      <c r="M19" s="27"/>
      <c r="N19" s="33"/>
      <c r="O19" s="27"/>
      <c r="P19" s="23"/>
      <c r="Q19" s="25"/>
      <c r="R19" s="23"/>
      <c r="S19" s="26"/>
      <c r="T19" s="27"/>
      <c r="U19" s="27"/>
      <c r="V19" s="23"/>
      <c r="W19" s="27"/>
      <c r="X19" s="23"/>
      <c r="Y19" s="27"/>
      <c r="Z19" s="23"/>
      <c r="AA19" s="27"/>
      <c r="AB19" s="23"/>
      <c r="AC19" s="26"/>
      <c r="AD19" s="27"/>
      <c r="AE19" s="28"/>
      <c r="AF19" s="23"/>
      <c r="AG19" s="27"/>
      <c r="AH19" s="23"/>
      <c r="AI19" s="29"/>
      <c r="AJ19" s="29"/>
      <c r="AK19" s="29"/>
      <c r="AL19" s="29"/>
      <c r="AM19" s="29"/>
      <c r="AN19" s="26"/>
      <c r="AO19" s="30"/>
      <c r="AP19" s="29"/>
      <c r="AQ19" s="29"/>
      <c r="AR19" s="29"/>
      <c r="AS19" s="29"/>
      <c r="AT19" s="29"/>
      <c r="AU19" s="29"/>
      <c r="AV19" s="29"/>
      <c r="AW19" s="31"/>
      <c r="AX19" s="24">
        <f t="shared" si="5"/>
        <v>0</v>
      </c>
      <c r="AY19" s="32"/>
      <c r="AZ19" s="28"/>
      <c r="BA19" s="23"/>
      <c r="BB19" s="27"/>
      <c r="BC19" s="23"/>
      <c r="BD19" s="101"/>
      <c r="BE19" s="83">
        <v>6</v>
      </c>
      <c r="BF19" s="20"/>
    </row>
    <row r="20" spans="1:58" s="21" customFormat="1" ht="24" customHeight="1" x14ac:dyDescent="0.4">
      <c r="A20" s="18"/>
      <c r="B20" s="22" t="str">
        <f t="shared" si="3"/>
        <v/>
      </c>
      <c r="C20" s="23"/>
      <c r="D20" s="80">
        <f t="shared" si="4"/>
        <v>0</v>
      </c>
      <c r="E20" s="25"/>
      <c r="F20" s="25"/>
      <c r="G20" s="26"/>
      <c r="H20" s="23"/>
      <c r="I20" s="27"/>
      <c r="J20" s="23"/>
      <c r="K20" s="27"/>
      <c r="L20" s="23"/>
      <c r="M20" s="27"/>
      <c r="N20" s="33"/>
      <c r="O20" s="27"/>
      <c r="P20" s="23"/>
      <c r="Q20" s="25"/>
      <c r="R20" s="23"/>
      <c r="S20" s="26"/>
      <c r="T20" s="27"/>
      <c r="U20" s="27"/>
      <c r="V20" s="23"/>
      <c r="W20" s="27"/>
      <c r="X20" s="23"/>
      <c r="Y20" s="27"/>
      <c r="Z20" s="23"/>
      <c r="AA20" s="27"/>
      <c r="AB20" s="23"/>
      <c r="AC20" s="26"/>
      <c r="AD20" s="27"/>
      <c r="AE20" s="28"/>
      <c r="AF20" s="23"/>
      <c r="AG20" s="27"/>
      <c r="AH20" s="23"/>
      <c r="AI20" s="29"/>
      <c r="AJ20" s="29"/>
      <c r="AK20" s="29"/>
      <c r="AL20" s="29"/>
      <c r="AM20" s="29"/>
      <c r="AN20" s="26"/>
      <c r="AO20" s="30"/>
      <c r="AP20" s="29"/>
      <c r="AQ20" s="29"/>
      <c r="AR20" s="29"/>
      <c r="AS20" s="29"/>
      <c r="AT20" s="29"/>
      <c r="AU20" s="29"/>
      <c r="AV20" s="29"/>
      <c r="AW20" s="31"/>
      <c r="AX20" s="24">
        <f t="shared" si="5"/>
        <v>0</v>
      </c>
      <c r="AY20" s="32"/>
      <c r="AZ20" s="28"/>
      <c r="BA20" s="23"/>
      <c r="BB20" s="27"/>
      <c r="BC20" s="23"/>
      <c r="BD20" s="101"/>
      <c r="BE20" s="81">
        <v>7</v>
      </c>
      <c r="BF20" s="20"/>
    </row>
    <row r="21" spans="1:58" ht="24" customHeight="1" x14ac:dyDescent="0.4">
      <c r="A21" s="18"/>
      <c r="B21" s="22" t="str">
        <f t="shared" si="3"/>
        <v/>
      </c>
      <c r="C21" s="23"/>
      <c r="D21" s="80">
        <f t="shared" si="4"/>
        <v>0</v>
      </c>
      <c r="E21" s="25"/>
      <c r="F21" s="25"/>
      <c r="G21" s="26"/>
      <c r="H21" s="23"/>
      <c r="I21" s="27"/>
      <c r="J21" s="23"/>
      <c r="K21" s="27"/>
      <c r="L21" s="23"/>
      <c r="M21" s="27"/>
      <c r="N21" s="33"/>
      <c r="O21" s="27"/>
      <c r="P21" s="23"/>
      <c r="Q21" s="25"/>
      <c r="R21" s="23"/>
      <c r="S21" s="26"/>
      <c r="T21" s="27"/>
      <c r="U21" s="27"/>
      <c r="V21" s="23"/>
      <c r="W21" s="27"/>
      <c r="X21" s="23"/>
      <c r="Y21" s="27"/>
      <c r="Z21" s="23"/>
      <c r="AA21" s="27"/>
      <c r="AB21" s="23"/>
      <c r="AC21" s="26"/>
      <c r="AD21" s="27"/>
      <c r="AE21" s="28"/>
      <c r="AF21" s="23"/>
      <c r="AG21" s="27"/>
      <c r="AH21" s="23"/>
      <c r="AI21" s="29"/>
      <c r="AJ21" s="29"/>
      <c r="AK21" s="29"/>
      <c r="AL21" s="29"/>
      <c r="AM21" s="29"/>
      <c r="AN21" s="26"/>
      <c r="AO21" s="30"/>
      <c r="AP21" s="29"/>
      <c r="AQ21" s="29"/>
      <c r="AR21" s="29"/>
      <c r="AS21" s="29"/>
      <c r="AT21" s="29"/>
      <c r="AU21" s="29"/>
      <c r="AV21" s="29"/>
      <c r="AW21" s="31"/>
      <c r="AX21" s="24">
        <f t="shared" si="5"/>
        <v>0</v>
      </c>
      <c r="AY21" s="32"/>
      <c r="AZ21" s="28"/>
      <c r="BA21" s="23"/>
      <c r="BB21" s="27"/>
      <c r="BC21" s="23"/>
      <c r="BD21" s="101"/>
      <c r="BE21" s="83">
        <v>8</v>
      </c>
      <c r="BF21" s="7"/>
    </row>
    <row r="22" spans="1:58" ht="24" customHeight="1" x14ac:dyDescent="0.4">
      <c r="A22" s="18"/>
      <c r="B22" s="22" t="str">
        <f t="shared" si="3"/>
        <v/>
      </c>
      <c r="C22" s="23"/>
      <c r="D22" s="80">
        <f t="shared" si="4"/>
        <v>0</v>
      </c>
      <c r="E22" s="25"/>
      <c r="F22" s="25"/>
      <c r="G22" s="26"/>
      <c r="H22" s="23"/>
      <c r="I22" s="27"/>
      <c r="J22" s="23"/>
      <c r="K22" s="27"/>
      <c r="L22" s="23"/>
      <c r="M22" s="27"/>
      <c r="N22" s="33"/>
      <c r="O22" s="27"/>
      <c r="P22" s="23"/>
      <c r="Q22" s="25"/>
      <c r="R22" s="23"/>
      <c r="S22" s="26"/>
      <c r="T22" s="27"/>
      <c r="U22" s="27"/>
      <c r="V22" s="23"/>
      <c r="W22" s="27"/>
      <c r="X22" s="23"/>
      <c r="Y22" s="27"/>
      <c r="Z22" s="23"/>
      <c r="AA22" s="27"/>
      <c r="AB22" s="23"/>
      <c r="AC22" s="26"/>
      <c r="AD22" s="27"/>
      <c r="AE22" s="28"/>
      <c r="AF22" s="23"/>
      <c r="AG22" s="27"/>
      <c r="AH22" s="23"/>
      <c r="AI22" s="29"/>
      <c r="AJ22" s="29"/>
      <c r="AK22" s="29"/>
      <c r="AL22" s="29"/>
      <c r="AM22" s="29"/>
      <c r="AN22" s="26"/>
      <c r="AO22" s="30"/>
      <c r="AP22" s="29"/>
      <c r="AQ22" s="29"/>
      <c r="AR22" s="29"/>
      <c r="AS22" s="29"/>
      <c r="AT22" s="29"/>
      <c r="AU22" s="29"/>
      <c r="AV22" s="29"/>
      <c r="AW22" s="31"/>
      <c r="AX22" s="24">
        <f t="shared" si="5"/>
        <v>0</v>
      </c>
      <c r="AY22" s="32"/>
      <c r="AZ22" s="28"/>
      <c r="BA22" s="23"/>
      <c r="BB22" s="27"/>
      <c r="BC22" s="23"/>
      <c r="BD22" s="101"/>
      <c r="BE22" s="83">
        <v>9</v>
      </c>
      <c r="BF22" s="7"/>
    </row>
    <row r="23" spans="1:58" ht="24" customHeight="1" x14ac:dyDescent="0.4">
      <c r="A23" s="18"/>
      <c r="B23" s="22" t="str">
        <f t="shared" si="0"/>
        <v/>
      </c>
      <c r="C23" s="23"/>
      <c r="D23" s="80">
        <f t="shared" si="1"/>
        <v>0</v>
      </c>
      <c r="E23" s="25"/>
      <c r="F23" s="25"/>
      <c r="G23" s="26"/>
      <c r="H23" s="23"/>
      <c r="I23" s="27"/>
      <c r="J23" s="23"/>
      <c r="K23" s="27"/>
      <c r="L23" s="23"/>
      <c r="M23" s="27"/>
      <c r="N23" s="33"/>
      <c r="O23" s="27"/>
      <c r="P23" s="23"/>
      <c r="Q23" s="25"/>
      <c r="R23" s="23"/>
      <c r="S23" s="26"/>
      <c r="T23" s="27"/>
      <c r="U23" s="27"/>
      <c r="V23" s="23"/>
      <c r="W23" s="27"/>
      <c r="X23" s="23"/>
      <c r="Y23" s="27"/>
      <c r="Z23" s="23"/>
      <c r="AA23" s="27"/>
      <c r="AB23" s="23"/>
      <c r="AC23" s="26"/>
      <c r="AD23" s="27"/>
      <c r="AE23" s="28"/>
      <c r="AF23" s="23"/>
      <c r="AG23" s="27"/>
      <c r="AH23" s="23"/>
      <c r="AI23" s="29"/>
      <c r="AJ23" s="29"/>
      <c r="AK23" s="29"/>
      <c r="AL23" s="29"/>
      <c r="AM23" s="29"/>
      <c r="AN23" s="26"/>
      <c r="AO23" s="30"/>
      <c r="AP23" s="29"/>
      <c r="AQ23" s="29"/>
      <c r="AR23" s="29"/>
      <c r="AS23" s="29"/>
      <c r="AT23" s="29"/>
      <c r="AU23" s="29"/>
      <c r="AV23" s="29"/>
      <c r="AW23" s="31"/>
      <c r="AX23" s="24">
        <f t="shared" si="2"/>
        <v>0</v>
      </c>
      <c r="AY23" s="32"/>
      <c r="AZ23" s="28"/>
      <c r="BA23" s="23"/>
      <c r="BB23" s="27"/>
      <c r="BC23" s="23"/>
      <c r="BD23" s="82"/>
      <c r="BE23" s="83">
        <v>9</v>
      </c>
      <c r="BF23" s="7"/>
    </row>
    <row r="24" spans="1:58" ht="24" customHeight="1" thickBot="1" x14ac:dyDescent="0.45">
      <c r="A24" s="18"/>
      <c r="B24" s="22" t="str">
        <f t="shared" si="0"/>
        <v/>
      </c>
      <c r="C24" s="23"/>
      <c r="D24" s="80">
        <f t="shared" si="1"/>
        <v>0</v>
      </c>
      <c r="E24" s="25"/>
      <c r="F24" s="25"/>
      <c r="G24" s="26"/>
      <c r="H24" s="23"/>
      <c r="I24" s="27"/>
      <c r="J24" s="23"/>
      <c r="K24" s="27"/>
      <c r="L24" s="23"/>
      <c r="M24" s="27"/>
      <c r="N24" s="33"/>
      <c r="O24" s="27"/>
      <c r="P24" s="23"/>
      <c r="Q24" s="25"/>
      <c r="R24" s="23"/>
      <c r="S24" s="26"/>
      <c r="T24" s="27"/>
      <c r="U24" s="27"/>
      <c r="V24" s="23"/>
      <c r="W24" s="27"/>
      <c r="X24" s="23"/>
      <c r="Y24" s="27"/>
      <c r="Z24" s="23"/>
      <c r="AA24" s="27"/>
      <c r="AB24" s="23"/>
      <c r="AC24" s="26"/>
      <c r="AD24" s="27"/>
      <c r="AE24" s="28"/>
      <c r="AF24" s="23"/>
      <c r="AG24" s="27"/>
      <c r="AH24" s="23"/>
      <c r="AI24" s="29"/>
      <c r="AJ24" s="29"/>
      <c r="AK24" s="29"/>
      <c r="AL24" s="29"/>
      <c r="AM24" s="29"/>
      <c r="AN24" s="26"/>
      <c r="AO24" s="30"/>
      <c r="AP24" s="29"/>
      <c r="AQ24" s="29"/>
      <c r="AR24" s="29"/>
      <c r="AS24" s="29"/>
      <c r="AT24" s="29"/>
      <c r="AU24" s="29"/>
      <c r="AV24" s="29"/>
      <c r="AW24" s="31"/>
      <c r="AX24" s="24">
        <f t="shared" si="2"/>
        <v>0</v>
      </c>
      <c r="AY24" s="84"/>
      <c r="AZ24" s="28"/>
      <c r="BA24" s="23"/>
      <c r="BB24" s="27"/>
      <c r="BC24" s="23"/>
      <c r="BD24" s="82"/>
      <c r="BE24" s="83">
        <v>10</v>
      </c>
      <c r="BF24" s="7"/>
    </row>
    <row r="25" spans="1:58" ht="24" hidden="1" customHeight="1" x14ac:dyDescent="0.4">
      <c r="A25" s="18"/>
      <c r="B25" s="22" t="str">
        <f t="shared" si="0"/>
        <v/>
      </c>
      <c r="C25" s="23"/>
      <c r="D25" s="80">
        <f t="shared" si="1"/>
        <v>0</v>
      </c>
      <c r="E25" s="25"/>
      <c r="F25" s="25"/>
      <c r="G25" s="26"/>
      <c r="H25" s="23"/>
      <c r="I25" s="27"/>
      <c r="J25" s="23"/>
      <c r="K25" s="27"/>
      <c r="L25" s="23"/>
      <c r="M25" s="27"/>
      <c r="N25" s="33"/>
      <c r="O25" s="27"/>
      <c r="P25" s="23"/>
      <c r="Q25" s="25"/>
      <c r="R25" s="23"/>
      <c r="S25" s="26"/>
      <c r="T25" s="27"/>
      <c r="U25" s="27"/>
      <c r="V25" s="23"/>
      <c r="W25" s="27"/>
      <c r="X25" s="23"/>
      <c r="Y25" s="27"/>
      <c r="Z25" s="23"/>
      <c r="AA25" s="27"/>
      <c r="AB25" s="23"/>
      <c r="AC25" s="26"/>
      <c r="AD25" s="27"/>
      <c r="AE25" s="28"/>
      <c r="AF25" s="23"/>
      <c r="AG25" s="27"/>
      <c r="AH25" s="23"/>
      <c r="AI25" s="29"/>
      <c r="AJ25" s="29"/>
      <c r="AK25" s="29"/>
      <c r="AL25" s="29"/>
      <c r="AM25" s="29"/>
      <c r="AN25" s="26"/>
      <c r="AO25" s="30"/>
      <c r="AP25" s="29"/>
      <c r="AQ25" s="29"/>
      <c r="AR25" s="29"/>
      <c r="AS25" s="29"/>
      <c r="AT25" s="29"/>
      <c r="AU25" s="29"/>
      <c r="AV25" s="29"/>
      <c r="AW25" s="31"/>
      <c r="AX25" s="24">
        <f t="shared" si="2"/>
        <v>0</v>
      </c>
      <c r="AY25" s="84"/>
      <c r="AZ25" s="28"/>
      <c r="BA25" s="23"/>
      <c r="BB25" s="27"/>
      <c r="BC25" s="23"/>
      <c r="BD25" s="82"/>
      <c r="BE25" s="83">
        <v>11</v>
      </c>
      <c r="BF25" s="7"/>
    </row>
    <row r="26" spans="1:58" ht="24" hidden="1" customHeight="1" x14ac:dyDescent="0.4">
      <c r="A26" s="18"/>
      <c r="B26" s="22" t="str">
        <f t="shared" si="0"/>
        <v/>
      </c>
      <c r="C26" s="23"/>
      <c r="D26" s="80">
        <f t="shared" si="1"/>
        <v>0</v>
      </c>
      <c r="E26" s="25"/>
      <c r="F26" s="25"/>
      <c r="G26" s="26"/>
      <c r="H26" s="23"/>
      <c r="I26" s="27"/>
      <c r="J26" s="23"/>
      <c r="K26" s="27"/>
      <c r="L26" s="23"/>
      <c r="M26" s="27"/>
      <c r="N26" s="33"/>
      <c r="O26" s="27"/>
      <c r="P26" s="23"/>
      <c r="Q26" s="25"/>
      <c r="R26" s="23"/>
      <c r="S26" s="26"/>
      <c r="T26" s="27"/>
      <c r="U26" s="27"/>
      <c r="V26" s="23"/>
      <c r="W26" s="27"/>
      <c r="X26" s="23"/>
      <c r="Y26" s="27"/>
      <c r="Z26" s="23"/>
      <c r="AA26" s="27"/>
      <c r="AB26" s="23"/>
      <c r="AC26" s="26"/>
      <c r="AD26" s="27"/>
      <c r="AE26" s="28"/>
      <c r="AF26" s="23"/>
      <c r="AG26" s="27"/>
      <c r="AH26" s="23"/>
      <c r="AI26" s="29"/>
      <c r="AJ26" s="29"/>
      <c r="AK26" s="29"/>
      <c r="AL26" s="29"/>
      <c r="AM26" s="29"/>
      <c r="AN26" s="26"/>
      <c r="AO26" s="30"/>
      <c r="AP26" s="29"/>
      <c r="AQ26" s="29"/>
      <c r="AR26" s="29"/>
      <c r="AS26" s="29"/>
      <c r="AT26" s="29"/>
      <c r="AU26" s="29"/>
      <c r="AV26" s="29"/>
      <c r="AW26" s="31"/>
      <c r="AX26" s="24">
        <f t="shared" si="2"/>
        <v>0</v>
      </c>
      <c r="AY26" s="84"/>
      <c r="AZ26" s="28"/>
      <c r="BA26" s="23"/>
      <c r="BB26" s="27"/>
      <c r="BC26" s="23"/>
      <c r="BD26" s="82"/>
      <c r="BE26" s="83">
        <v>12</v>
      </c>
      <c r="BF26" s="7"/>
    </row>
    <row r="27" spans="1:58" ht="24" hidden="1" customHeight="1" x14ac:dyDescent="0.4">
      <c r="A27" s="18"/>
      <c r="B27" s="22" t="str">
        <f t="shared" si="0"/>
        <v/>
      </c>
      <c r="C27" s="23"/>
      <c r="D27" s="80">
        <f t="shared" si="1"/>
        <v>0</v>
      </c>
      <c r="E27" s="25"/>
      <c r="F27" s="25"/>
      <c r="G27" s="26"/>
      <c r="H27" s="23"/>
      <c r="I27" s="27"/>
      <c r="J27" s="23"/>
      <c r="K27" s="27"/>
      <c r="L27" s="23"/>
      <c r="M27" s="27"/>
      <c r="N27" s="33"/>
      <c r="O27" s="27"/>
      <c r="P27" s="23"/>
      <c r="Q27" s="25"/>
      <c r="R27" s="23"/>
      <c r="S27" s="26"/>
      <c r="T27" s="27"/>
      <c r="U27" s="27"/>
      <c r="V27" s="23"/>
      <c r="W27" s="27"/>
      <c r="X27" s="23"/>
      <c r="Y27" s="27"/>
      <c r="Z27" s="23"/>
      <c r="AA27" s="27"/>
      <c r="AB27" s="23"/>
      <c r="AC27" s="26"/>
      <c r="AD27" s="27"/>
      <c r="AE27" s="28"/>
      <c r="AF27" s="23"/>
      <c r="AG27" s="27"/>
      <c r="AH27" s="23"/>
      <c r="AI27" s="29"/>
      <c r="AJ27" s="29"/>
      <c r="AK27" s="29"/>
      <c r="AL27" s="29"/>
      <c r="AM27" s="29"/>
      <c r="AN27" s="26"/>
      <c r="AO27" s="30"/>
      <c r="AP27" s="29"/>
      <c r="AQ27" s="29"/>
      <c r="AR27" s="29"/>
      <c r="AS27" s="29"/>
      <c r="AT27" s="29"/>
      <c r="AU27" s="29"/>
      <c r="AV27" s="29"/>
      <c r="AW27" s="31"/>
      <c r="AX27" s="24">
        <f t="shared" si="2"/>
        <v>0</v>
      </c>
      <c r="AY27" s="84"/>
      <c r="AZ27" s="28"/>
      <c r="BA27" s="23"/>
      <c r="BB27" s="27"/>
      <c r="BC27" s="23"/>
      <c r="BD27" s="82"/>
      <c r="BE27" s="83">
        <v>13</v>
      </c>
      <c r="BF27" s="7"/>
    </row>
    <row r="28" spans="1:58" ht="24" hidden="1" customHeight="1" x14ac:dyDescent="0.4">
      <c r="A28" s="36"/>
      <c r="B28" s="22" t="str">
        <f t="shared" si="0"/>
        <v/>
      </c>
      <c r="C28" s="23"/>
      <c r="D28" s="80">
        <f t="shared" si="1"/>
        <v>0</v>
      </c>
      <c r="E28" s="25"/>
      <c r="F28" s="25"/>
      <c r="G28" s="26"/>
      <c r="H28" s="23"/>
      <c r="I28" s="27"/>
      <c r="J28" s="23"/>
      <c r="K28" s="27"/>
      <c r="L28" s="23"/>
      <c r="M28" s="27"/>
      <c r="N28" s="33"/>
      <c r="O28" s="27"/>
      <c r="P28" s="23"/>
      <c r="Q28" s="25"/>
      <c r="R28" s="23"/>
      <c r="S28" s="26"/>
      <c r="T28" s="27"/>
      <c r="U28" s="27"/>
      <c r="V28" s="23"/>
      <c r="W28" s="27"/>
      <c r="X28" s="23"/>
      <c r="Y28" s="27"/>
      <c r="Z28" s="23"/>
      <c r="AA28" s="27"/>
      <c r="AB28" s="23"/>
      <c r="AC28" s="26"/>
      <c r="AD28" s="27"/>
      <c r="AE28" s="28"/>
      <c r="AF28" s="23"/>
      <c r="AG28" s="27"/>
      <c r="AH28" s="23"/>
      <c r="AI28" s="29"/>
      <c r="AJ28" s="29"/>
      <c r="AK28" s="29"/>
      <c r="AL28" s="29"/>
      <c r="AM28" s="29"/>
      <c r="AN28" s="26"/>
      <c r="AO28" s="30"/>
      <c r="AP28" s="29"/>
      <c r="AQ28" s="29"/>
      <c r="AR28" s="29"/>
      <c r="AS28" s="29"/>
      <c r="AT28" s="29"/>
      <c r="AU28" s="29"/>
      <c r="AV28" s="29"/>
      <c r="AW28" s="31"/>
      <c r="AX28" s="24">
        <f t="shared" si="2"/>
        <v>0</v>
      </c>
      <c r="AY28" s="84"/>
      <c r="AZ28" s="28"/>
      <c r="BA28" s="23"/>
      <c r="BB28" s="27"/>
      <c r="BC28" s="23"/>
      <c r="BD28" s="82"/>
      <c r="BE28" s="83">
        <v>14</v>
      </c>
      <c r="BF28" s="7"/>
    </row>
    <row r="29" spans="1:58" ht="24" hidden="1" customHeight="1" x14ac:dyDescent="0.4">
      <c r="A29" s="36"/>
      <c r="B29" s="22" t="str">
        <f t="shared" si="0"/>
        <v/>
      </c>
      <c r="C29" s="23"/>
      <c r="D29" s="80">
        <f t="shared" si="1"/>
        <v>0</v>
      </c>
      <c r="E29" s="25"/>
      <c r="F29" s="25"/>
      <c r="G29" s="26"/>
      <c r="H29" s="23"/>
      <c r="I29" s="27"/>
      <c r="J29" s="23"/>
      <c r="K29" s="27"/>
      <c r="L29" s="23"/>
      <c r="M29" s="27"/>
      <c r="N29" s="33"/>
      <c r="O29" s="27"/>
      <c r="P29" s="23"/>
      <c r="Q29" s="25"/>
      <c r="R29" s="23"/>
      <c r="S29" s="26"/>
      <c r="T29" s="27"/>
      <c r="U29" s="27"/>
      <c r="V29" s="23"/>
      <c r="W29" s="27"/>
      <c r="X29" s="23"/>
      <c r="Y29" s="27"/>
      <c r="Z29" s="23"/>
      <c r="AA29" s="27"/>
      <c r="AB29" s="23"/>
      <c r="AC29" s="26"/>
      <c r="AD29" s="27"/>
      <c r="AE29" s="28"/>
      <c r="AF29" s="23"/>
      <c r="AG29" s="27"/>
      <c r="AH29" s="23"/>
      <c r="AI29" s="29"/>
      <c r="AJ29" s="29"/>
      <c r="AK29" s="29"/>
      <c r="AL29" s="29"/>
      <c r="AM29" s="29"/>
      <c r="AN29" s="26"/>
      <c r="AO29" s="30"/>
      <c r="AP29" s="29"/>
      <c r="AQ29" s="29"/>
      <c r="AR29" s="29"/>
      <c r="AS29" s="29"/>
      <c r="AT29" s="29"/>
      <c r="AU29" s="29"/>
      <c r="AV29" s="29"/>
      <c r="AW29" s="31"/>
      <c r="AX29" s="24">
        <f t="shared" si="2"/>
        <v>0</v>
      </c>
      <c r="AY29" s="84"/>
      <c r="AZ29" s="28"/>
      <c r="BA29" s="23"/>
      <c r="BB29" s="27"/>
      <c r="BC29" s="23"/>
      <c r="BD29" s="82"/>
      <c r="BE29" s="83">
        <v>15</v>
      </c>
      <c r="BF29" s="7"/>
    </row>
    <row r="30" spans="1:58" ht="24" hidden="1" customHeight="1" x14ac:dyDescent="0.4">
      <c r="A30" s="36"/>
      <c r="B30" s="22" t="str">
        <f t="shared" si="0"/>
        <v/>
      </c>
      <c r="C30" s="23"/>
      <c r="D30" s="80">
        <f t="shared" si="1"/>
        <v>0</v>
      </c>
      <c r="E30" s="25"/>
      <c r="F30" s="25"/>
      <c r="G30" s="26"/>
      <c r="H30" s="23"/>
      <c r="I30" s="27"/>
      <c r="J30" s="23"/>
      <c r="K30" s="27"/>
      <c r="L30" s="23"/>
      <c r="M30" s="27"/>
      <c r="N30" s="33"/>
      <c r="O30" s="27"/>
      <c r="P30" s="23"/>
      <c r="Q30" s="25"/>
      <c r="R30" s="23"/>
      <c r="S30" s="26"/>
      <c r="T30" s="27"/>
      <c r="U30" s="27"/>
      <c r="V30" s="23"/>
      <c r="W30" s="27"/>
      <c r="X30" s="23"/>
      <c r="Y30" s="27"/>
      <c r="Z30" s="23"/>
      <c r="AA30" s="27"/>
      <c r="AB30" s="23"/>
      <c r="AC30" s="26"/>
      <c r="AD30" s="27"/>
      <c r="AE30" s="28"/>
      <c r="AF30" s="23"/>
      <c r="AG30" s="27"/>
      <c r="AH30" s="23"/>
      <c r="AI30" s="29"/>
      <c r="AJ30" s="29"/>
      <c r="AK30" s="29"/>
      <c r="AL30" s="29"/>
      <c r="AM30" s="29"/>
      <c r="AN30" s="26"/>
      <c r="AO30" s="30"/>
      <c r="AP30" s="29"/>
      <c r="AQ30" s="29"/>
      <c r="AR30" s="29"/>
      <c r="AS30" s="29"/>
      <c r="AT30" s="29"/>
      <c r="AU30" s="29"/>
      <c r="AV30" s="29"/>
      <c r="AW30" s="31"/>
      <c r="AX30" s="24">
        <f t="shared" si="2"/>
        <v>0</v>
      </c>
      <c r="AY30" s="84"/>
      <c r="AZ30" s="28"/>
      <c r="BA30" s="23"/>
      <c r="BB30" s="27"/>
      <c r="BC30" s="23"/>
      <c r="BD30" s="82"/>
      <c r="BE30" s="83">
        <v>16</v>
      </c>
      <c r="BF30" s="7"/>
    </row>
    <row r="31" spans="1:58" ht="24" hidden="1" customHeight="1" x14ac:dyDescent="0.4">
      <c r="A31" s="36"/>
      <c r="B31" s="22" t="str">
        <f t="shared" si="0"/>
        <v/>
      </c>
      <c r="C31" s="23"/>
      <c r="D31" s="80">
        <f t="shared" si="1"/>
        <v>0</v>
      </c>
      <c r="E31" s="25"/>
      <c r="F31" s="25"/>
      <c r="G31" s="26"/>
      <c r="H31" s="23"/>
      <c r="I31" s="27"/>
      <c r="J31" s="23"/>
      <c r="K31" s="27"/>
      <c r="L31" s="23"/>
      <c r="M31" s="27"/>
      <c r="N31" s="33"/>
      <c r="O31" s="27"/>
      <c r="P31" s="23"/>
      <c r="Q31" s="25"/>
      <c r="R31" s="23"/>
      <c r="S31" s="26"/>
      <c r="T31" s="27"/>
      <c r="U31" s="27"/>
      <c r="V31" s="23"/>
      <c r="W31" s="27"/>
      <c r="X31" s="23"/>
      <c r="Y31" s="27"/>
      <c r="Z31" s="23"/>
      <c r="AA31" s="27"/>
      <c r="AB31" s="23"/>
      <c r="AC31" s="26"/>
      <c r="AD31" s="27"/>
      <c r="AE31" s="28"/>
      <c r="AF31" s="23"/>
      <c r="AG31" s="27"/>
      <c r="AH31" s="23"/>
      <c r="AI31" s="29"/>
      <c r="AJ31" s="29"/>
      <c r="AK31" s="29"/>
      <c r="AL31" s="29"/>
      <c r="AM31" s="29"/>
      <c r="AN31" s="26"/>
      <c r="AO31" s="30"/>
      <c r="AP31" s="29"/>
      <c r="AQ31" s="29"/>
      <c r="AR31" s="29"/>
      <c r="AS31" s="29"/>
      <c r="AT31" s="29"/>
      <c r="AU31" s="29"/>
      <c r="AV31" s="29"/>
      <c r="AW31" s="31"/>
      <c r="AX31" s="24">
        <f t="shared" si="2"/>
        <v>0</v>
      </c>
      <c r="AY31" s="84"/>
      <c r="AZ31" s="28"/>
      <c r="BA31" s="23"/>
      <c r="BB31" s="27"/>
      <c r="BC31" s="23"/>
      <c r="BD31" s="82"/>
      <c r="BE31" s="83">
        <v>17</v>
      </c>
      <c r="BF31" s="7"/>
    </row>
    <row r="32" spans="1:58" ht="24" hidden="1" customHeight="1" x14ac:dyDescent="0.4">
      <c r="A32" s="36"/>
      <c r="B32" s="22" t="str">
        <f t="shared" si="0"/>
        <v/>
      </c>
      <c r="C32" s="23"/>
      <c r="D32" s="80">
        <f t="shared" si="1"/>
        <v>0</v>
      </c>
      <c r="E32" s="25"/>
      <c r="F32" s="25"/>
      <c r="G32" s="26"/>
      <c r="H32" s="23"/>
      <c r="I32" s="27"/>
      <c r="J32" s="23"/>
      <c r="K32" s="27"/>
      <c r="L32" s="23"/>
      <c r="M32" s="27"/>
      <c r="N32" s="33"/>
      <c r="O32" s="27"/>
      <c r="P32" s="23"/>
      <c r="Q32" s="25"/>
      <c r="R32" s="23"/>
      <c r="S32" s="26"/>
      <c r="T32" s="27"/>
      <c r="U32" s="27"/>
      <c r="V32" s="23"/>
      <c r="W32" s="27"/>
      <c r="X32" s="23"/>
      <c r="Y32" s="27"/>
      <c r="Z32" s="23"/>
      <c r="AA32" s="27"/>
      <c r="AB32" s="23"/>
      <c r="AC32" s="26"/>
      <c r="AD32" s="27"/>
      <c r="AE32" s="28"/>
      <c r="AF32" s="23"/>
      <c r="AG32" s="27"/>
      <c r="AH32" s="23"/>
      <c r="AI32" s="29"/>
      <c r="AJ32" s="29"/>
      <c r="AK32" s="29"/>
      <c r="AL32" s="29"/>
      <c r="AM32" s="29"/>
      <c r="AN32" s="26"/>
      <c r="AO32" s="30"/>
      <c r="AP32" s="29"/>
      <c r="AQ32" s="29"/>
      <c r="AR32" s="29"/>
      <c r="AS32" s="29"/>
      <c r="AT32" s="29"/>
      <c r="AU32" s="29"/>
      <c r="AV32" s="29"/>
      <c r="AW32" s="31"/>
      <c r="AX32" s="24">
        <f t="shared" si="2"/>
        <v>0</v>
      </c>
      <c r="AY32" s="84"/>
      <c r="AZ32" s="28"/>
      <c r="BA32" s="23"/>
      <c r="BB32" s="27"/>
      <c r="BC32" s="23"/>
      <c r="BD32" s="82"/>
      <c r="BE32" s="83">
        <v>18</v>
      </c>
      <c r="BF32" s="7"/>
    </row>
    <row r="33" spans="1:58" ht="24" hidden="1" customHeight="1" x14ac:dyDescent="0.4">
      <c r="A33" s="36"/>
      <c r="B33" s="22" t="str">
        <f t="shared" si="0"/>
        <v/>
      </c>
      <c r="C33" s="23"/>
      <c r="D33" s="80">
        <f t="shared" si="1"/>
        <v>0</v>
      </c>
      <c r="E33" s="25"/>
      <c r="F33" s="25"/>
      <c r="G33" s="26"/>
      <c r="H33" s="23"/>
      <c r="I33" s="27"/>
      <c r="J33" s="23"/>
      <c r="K33" s="27"/>
      <c r="L33" s="23"/>
      <c r="M33" s="27"/>
      <c r="N33" s="33"/>
      <c r="O33" s="27"/>
      <c r="P33" s="23"/>
      <c r="Q33" s="25"/>
      <c r="R33" s="23"/>
      <c r="S33" s="26"/>
      <c r="T33" s="27"/>
      <c r="U33" s="27"/>
      <c r="V33" s="23"/>
      <c r="W33" s="27"/>
      <c r="X33" s="23"/>
      <c r="Y33" s="27"/>
      <c r="Z33" s="23"/>
      <c r="AA33" s="27"/>
      <c r="AB33" s="23"/>
      <c r="AC33" s="26"/>
      <c r="AD33" s="27"/>
      <c r="AE33" s="28"/>
      <c r="AF33" s="23"/>
      <c r="AG33" s="27"/>
      <c r="AH33" s="23"/>
      <c r="AI33" s="29"/>
      <c r="AJ33" s="29"/>
      <c r="AK33" s="29"/>
      <c r="AL33" s="29"/>
      <c r="AM33" s="29"/>
      <c r="AN33" s="26"/>
      <c r="AO33" s="30"/>
      <c r="AP33" s="29"/>
      <c r="AQ33" s="29"/>
      <c r="AR33" s="29"/>
      <c r="AS33" s="29"/>
      <c r="AT33" s="29"/>
      <c r="AU33" s="29"/>
      <c r="AV33" s="29"/>
      <c r="AW33" s="31"/>
      <c r="AX33" s="24">
        <f t="shared" si="2"/>
        <v>0</v>
      </c>
      <c r="AY33" s="84"/>
      <c r="AZ33" s="28"/>
      <c r="BA33" s="23"/>
      <c r="BB33" s="27"/>
      <c r="BC33" s="23"/>
      <c r="BD33" s="82"/>
      <c r="BE33" s="83">
        <v>19</v>
      </c>
      <c r="BF33" s="7"/>
    </row>
    <row r="34" spans="1:58" ht="24" hidden="1" customHeight="1" x14ac:dyDescent="0.4">
      <c r="A34" s="36"/>
      <c r="B34" s="22" t="str">
        <f t="shared" si="0"/>
        <v/>
      </c>
      <c r="C34" s="23"/>
      <c r="D34" s="80">
        <f t="shared" si="1"/>
        <v>0</v>
      </c>
      <c r="E34" s="25"/>
      <c r="F34" s="25"/>
      <c r="G34" s="26"/>
      <c r="H34" s="23"/>
      <c r="I34" s="27"/>
      <c r="J34" s="23"/>
      <c r="K34" s="27"/>
      <c r="L34" s="23"/>
      <c r="M34" s="27"/>
      <c r="N34" s="33"/>
      <c r="O34" s="27"/>
      <c r="P34" s="23"/>
      <c r="Q34" s="25"/>
      <c r="R34" s="23"/>
      <c r="S34" s="26"/>
      <c r="T34" s="27"/>
      <c r="U34" s="27"/>
      <c r="V34" s="23"/>
      <c r="W34" s="27"/>
      <c r="X34" s="23"/>
      <c r="Y34" s="27"/>
      <c r="Z34" s="23"/>
      <c r="AA34" s="27"/>
      <c r="AB34" s="23"/>
      <c r="AC34" s="26"/>
      <c r="AD34" s="27"/>
      <c r="AE34" s="28"/>
      <c r="AF34" s="23"/>
      <c r="AG34" s="27"/>
      <c r="AH34" s="23"/>
      <c r="AI34" s="29"/>
      <c r="AJ34" s="29"/>
      <c r="AK34" s="29"/>
      <c r="AL34" s="29"/>
      <c r="AM34" s="29"/>
      <c r="AN34" s="26"/>
      <c r="AO34" s="30"/>
      <c r="AP34" s="29"/>
      <c r="AQ34" s="29"/>
      <c r="AR34" s="29"/>
      <c r="AS34" s="29"/>
      <c r="AT34" s="29"/>
      <c r="AU34" s="29"/>
      <c r="AV34" s="29"/>
      <c r="AW34" s="31"/>
      <c r="AX34" s="24">
        <f t="shared" si="2"/>
        <v>0</v>
      </c>
      <c r="AY34" s="84"/>
      <c r="AZ34" s="28"/>
      <c r="BA34" s="23"/>
      <c r="BB34" s="27"/>
      <c r="BC34" s="23"/>
      <c r="BD34" s="82"/>
      <c r="BE34" s="83">
        <v>20</v>
      </c>
      <c r="BF34" s="7"/>
    </row>
    <row r="35" spans="1:58" ht="24" hidden="1" customHeight="1" x14ac:dyDescent="0.4">
      <c r="A35" s="36"/>
      <c r="B35" s="22" t="str">
        <f t="shared" si="0"/>
        <v/>
      </c>
      <c r="C35" s="23"/>
      <c r="D35" s="80">
        <f t="shared" si="1"/>
        <v>0</v>
      </c>
      <c r="E35" s="25"/>
      <c r="F35" s="25"/>
      <c r="G35" s="26"/>
      <c r="H35" s="23"/>
      <c r="I35" s="27"/>
      <c r="J35" s="23"/>
      <c r="K35" s="27"/>
      <c r="L35" s="23"/>
      <c r="M35" s="27"/>
      <c r="N35" s="33"/>
      <c r="O35" s="27"/>
      <c r="P35" s="23"/>
      <c r="Q35" s="25"/>
      <c r="R35" s="23"/>
      <c r="S35" s="26"/>
      <c r="T35" s="27"/>
      <c r="U35" s="27"/>
      <c r="V35" s="23"/>
      <c r="W35" s="27"/>
      <c r="X35" s="23"/>
      <c r="Y35" s="27"/>
      <c r="Z35" s="23"/>
      <c r="AA35" s="27"/>
      <c r="AB35" s="23"/>
      <c r="AC35" s="26"/>
      <c r="AD35" s="27"/>
      <c r="AE35" s="28"/>
      <c r="AF35" s="23"/>
      <c r="AG35" s="27"/>
      <c r="AH35" s="23"/>
      <c r="AI35" s="29"/>
      <c r="AJ35" s="29"/>
      <c r="AK35" s="29"/>
      <c r="AL35" s="29"/>
      <c r="AM35" s="29"/>
      <c r="AN35" s="26"/>
      <c r="AO35" s="30"/>
      <c r="AP35" s="29"/>
      <c r="AQ35" s="29"/>
      <c r="AR35" s="29"/>
      <c r="AS35" s="29"/>
      <c r="AT35" s="29"/>
      <c r="AU35" s="29"/>
      <c r="AV35" s="29"/>
      <c r="AW35" s="31"/>
      <c r="AX35" s="24">
        <f t="shared" si="2"/>
        <v>0</v>
      </c>
      <c r="AY35" s="84"/>
      <c r="AZ35" s="28"/>
      <c r="BA35" s="23"/>
      <c r="BB35" s="27"/>
      <c r="BC35" s="23"/>
      <c r="BD35" s="82"/>
      <c r="BE35" s="83">
        <v>21</v>
      </c>
      <c r="BF35" s="7"/>
    </row>
    <row r="36" spans="1:58" ht="24" hidden="1" customHeight="1" thickBot="1" x14ac:dyDescent="0.45">
      <c r="A36" s="36"/>
      <c r="B36" s="22" t="str">
        <f t="shared" si="0"/>
        <v/>
      </c>
      <c r="C36" s="85"/>
      <c r="D36" s="86">
        <f t="shared" si="1"/>
        <v>0</v>
      </c>
      <c r="E36" s="87"/>
      <c r="F36" s="87"/>
      <c r="G36" s="88"/>
      <c r="H36" s="85"/>
      <c r="I36" s="89"/>
      <c r="J36" s="85"/>
      <c r="K36" s="89"/>
      <c r="L36" s="85"/>
      <c r="M36" s="89"/>
      <c r="N36" s="90"/>
      <c r="O36" s="89"/>
      <c r="P36" s="85"/>
      <c r="Q36" s="87"/>
      <c r="R36" s="85"/>
      <c r="S36" s="88"/>
      <c r="T36" s="89"/>
      <c r="U36" s="89"/>
      <c r="V36" s="85"/>
      <c r="W36" s="89"/>
      <c r="X36" s="85"/>
      <c r="Y36" s="89"/>
      <c r="Z36" s="85"/>
      <c r="AA36" s="89"/>
      <c r="AB36" s="85"/>
      <c r="AC36" s="88"/>
      <c r="AD36" s="89"/>
      <c r="AE36" s="91"/>
      <c r="AF36" s="85"/>
      <c r="AG36" s="89"/>
      <c r="AH36" s="85"/>
      <c r="AI36" s="92"/>
      <c r="AJ36" s="92"/>
      <c r="AK36" s="92"/>
      <c r="AL36" s="92"/>
      <c r="AM36" s="92"/>
      <c r="AN36" s="88"/>
      <c r="AO36" s="93"/>
      <c r="AP36" s="92"/>
      <c r="AQ36" s="92"/>
      <c r="AR36" s="92"/>
      <c r="AS36" s="92"/>
      <c r="AT36" s="92"/>
      <c r="AU36" s="92"/>
      <c r="AV36" s="92"/>
      <c r="AW36" s="94"/>
      <c r="AX36" s="24">
        <f t="shared" si="2"/>
        <v>0</v>
      </c>
      <c r="AY36" s="95"/>
      <c r="AZ36" s="91"/>
      <c r="BA36" s="85"/>
      <c r="BB36" s="89"/>
      <c r="BC36" s="85"/>
      <c r="BD36" s="150"/>
      <c r="BE36" s="96">
        <v>22</v>
      </c>
      <c r="BF36" s="7"/>
    </row>
    <row r="37" spans="1:58" ht="24" customHeight="1" x14ac:dyDescent="0.6">
      <c r="A37" s="37"/>
      <c r="B37" s="38" t="str">
        <f t="shared" si="0"/>
        <v/>
      </c>
      <c r="C37" s="39">
        <f>SUM(C14:C36)</f>
        <v>0</v>
      </c>
      <c r="D37" s="97">
        <f t="shared" si="1"/>
        <v>0</v>
      </c>
      <c r="E37" s="40">
        <f t="shared" ref="E37:BC37" si="6">SUM(E14:E36)</f>
        <v>0</v>
      </c>
      <c r="F37" s="40">
        <f t="shared" si="6"/>
        <v>0</v>
      </c>
      <c r="G37" s="41">
        <f t="shared" si="6"/>
        <v>0</v>
      </c>
      <c r="H37" s="42">
        <f t="shared" si="6"/>
        <v>0</v>
      </c>
      <c r="I37" s="43">
        <f t="shared" si="6"/>
        <v>0</v>
      </c>
      <c r="J37" s="39">
        <f t="shared" si="6"/>
        <v>0</v>
      </c>
      <c r="K37" s="43">
        <f t="shared" si="6"/>
        <v>0</v>
      </c>
      <c r="L37" s="39">
        <f t="shared" si="6"/>
        <v>0</v>
      </c>
      <c r="M37" s="43">
        <f t="shared" si="6"/>
        <v>0</v>
      </c>
      <c r="N37" s="40">
        <f t="shared" si="6"/>
        <v>0</v>
      </c>
      <c r="O37" s="43">
        <f t="shared" si="6"/>
        <v>0</v>
      </c>
      <c r="P37" s="39">
        <f t="shared" si="6"/>
        <v>0</v>
      </c>
      <c r="Q37" s="98">
        <f t="shared" si="6"/>
        <v>0</v>
      </c>
      <c r="R37" s="39">
        <f t="shared" si="6"/>
        <v>0</v>
      </c>
      <c r="S37" s="44">
        <f t="shared" si="6"/>
        <v>0</v>
      </c>
      <c r="T37" s="43">
        <f t="shared" si="6"/>
        <v>0</v>
      </c>
      <c r="U37" s="43">
        <f t="shared" si="6"/>
        <v>0</v>
      </c>
      <c r="V37" s="39">
        <f t="shared" si="6"/>
        <v>0</v>
      </c>
      <c r="W37" s="43">
        <f t="shared" si="6"/>
        <v>0</v>
      </c>
      <c r="X37" s="39">
        <f t="shared" si="6"/>
        <v>0</v>
      </c>
      <c r="Y37" s="43">
        <f t="shared" si="6"/>
        <v>0</v>
      </c>
      <c r="Z37" s="39">
        <f t="shared" si="6"/>
        <v>0</v>
      </c>
      <c r="AA37" s="43">
        <f t="shared" si="6"/>
        <v>0</v>
      </c>
      <c r="AB37" s="39">
        <f t="shared" si="6"/>
        <v>0</v>
      </c>
      <c r="AC37" s="44">
        <f t="shared" si="6"/>
        <v>0</v>
      </c>
      <c r="AD37" s="43">
        <f t="shared" si="6"/>
        <v>0</v>
      </c>
      <c r="AE37" s="45">
        <f t="shared" si="6"/>
        <v>0</v>
      </c>
      <c r="AF37" s="39">
        <f t="shared" si="6"/>
        <v>0</v>
      </c>
      <c r="AG37" s="43">
        <f t="shared" si="6"/>
        <v>0</v>
      </c>
      <c r="AH37" s="39">
        <f t="shared" si="6"/>
        <v>0</v>
      </c>
      <c r="AI37" s="46">
        <f t="shared" si="6"/>
        <v>0</v>
      </c>
      <c r="AJ37" s="46">
        <f t="shared" si="6"/>
        <v>0</v>
      </c>
      <c r="AK37" s="46">
        <f t="shared" si="6"/>
        <v>0</v>
      </c>
      <c r="AL37" s="46">
        <f t="shared" si="6"/>
        <v>0</v>
      </c>
      <c r="AM37" s="46">
        <f t="shared" si="6"/>
        <v>0</v>
      </c>
      <c r="AN37" s="44">
        <f t="shared" si="6"/>
        <v>0</v>
      </c>
      <c r="AO37" s="47">
        <f t="shared" si="6"/>
        <v>0</v>
      </c>
      <c r="AP37" s="46">
        <f t="shared" si="6"/>
        <v>0</v>
      </c>
      <c r="AQ37" s="46">
        <f t="shared" si="6"/>
        <v>0</v>
      </c>
      <c r="AR37" s="46">
        <f t="shared" si="6"/>
        <v>0</v>
      </c>
      <c r="AS37" s="46">
        <f t="shared" si="6"/>
        <v>0</v>
      </c>
      <c r="AT37" s="46">
        <f t="shared" si="6"/>
        <v>0</v>
      </c>
      <c r="AU37" s="46">
        <f t="shared" si="6"/>
        <v>0</v>
      </c>
      <c r="AV37" s="46">
        <f t="shared" si="6"/>
        <v>0</v>
      </c>
      <c r="AW37" s="46">
        <f t="shared" si="6"/>
        <v>0</v>
      </c>
      <c r="AX37" s="48">
        <f t="shared" si="6"/>
        <v>0</v>
      </c>
      <c r="AY37" s="45">
        <f t="shared" si="6"/>
        <v>0</v>
      </c>
      <c r="AZ37" s="45">
        <f t="shared" si="6"/>
        <v>0</v>
      </c>
      <c r="BA37" s="39">
        <f t="shared" si="6"/>
        <v>0</v>
      </c>
      <c r="BB37" s="43">
        <f t="shared" si="6"/>
        <v>0</v>
      </c>
      <c r="BC37" s="39">
        <f t="shared" si="6"/>
        <v>0</v>
      </c>
      <c r="BD37" s="349" t="s">
        <v>67</v>
      </c>
      <c r="BE37" s="350"/>
      <c r="BF37" s="7"/>
    </row>
    <row r="38" spans="1:58" ht="28.5" customHeight="1" x14ac:dyDescent="0.6">
      <c r="A38" s="37"/>
      <c r="B38" s="49" t="str">
        <f t="shared" si="0"/>
        <v/>
      </c>
      <c r="C38" s="50"/>
      <c r="D38" s="80">
        <f t="shared" si="1"/>
        <v>0</v>
      </c>
      <c r="E38" s="51"/>
      <c r="F38" s="51"/>
      <c r="G38" s="52"/>
      <c r="H38" s="50"/>
      <c r="I38" s="53"/>
      <c r="J38" s="50"/>
      <c r="K38" s="53"/>
      <c r="L38" s="50"/>
      <c r="M38" s="53"/>
      <c r="N38" s="99"/>
      <c r="O38" s="53"/>
      <c r="P38" s="50"/>
      <c r="Q38" s="51"/>
      <c r="R38" s="50"/>
      <c r="S38" s="52"/>
      <c r="T38" s="53"/>
      <c r="U38" s="53"/>
      <c r="V38" s="50"/>
      <c r="W38" s="53"/>
      <c r="X38" s="50"/>
      <c r="Y38" s="53"/>
      <c r="Z38" s="50"/>
      <c r="AA38" s="53"/>
      <c r="AB38" s="50"/>
      <c r="AC38" s="52"/>
      <c r="AD38" s="53"/>
      <c r="AE38" s="54"/>
      <c r="AF38" s="50"/>
      <c r="AG38" s="53"/>
      <c r="AH38" s="50"/>
      <c r="AI38" s="55"/>
      <c r="AJ38" s="55"/>
      <c r="AK38" s="55"/>
      <c r="AL38" s="55"/>
      <c r="AM38" s="55"/>
      <c r="AN38" s="52"/>
      <c r="AO38" s="56"/>
      <c r="AP38" s="55"/>
      <c r="AQ38" s="55"/>
      <c r="AR38" s="55"/>
      <c r="AS38" s="55"/>
      <c r="AT38" s="55"/>
      <c r="AU38" s="55"/>
      <c r="AV38" s="55"/>
      <c r="AW38" s="55"/>
      <c r="AX38" s="57">
        <f t="shared" si="2"/>
        <v>0</v>
      </c>
      <c r="AY38" s="54"/>
      <c r="AZ38" s="54"/>
      <c r="BA38" s="50"/>
      <c r="BB38" s="53"/>
      <c r="BC38" s="50"/>
      <c r="BD38" s="351" t="s">
        <v>68</v>
      </c>
      <c r="BE38" s="352"/>
      <c r="BF38" s="7"/>
    </row>
    <row r="39" spans="1:58" ht="28.5" customHeight="1" thickBot="1" x14ac:dyDescent="0.65">
      <c r="A39" s="37"/>
      <c r="B39" s="58">
        <f t="shared" ref="B39:BA39" si="7">IF(SUM(B37:B38)=0,0,IF(B38=0,1*100.0001,IF(B37=0,1*-100.0001,(B37/B38*100-100))))</f>
        <v>0</v>
      </c>
      <c r="C39" s="59">
        <f t="shared" si="7"/>
        <v>0</v>
      </c>
      <c r="D39" s="60">
        <f t="shared" si="7"/>
        <v>0</v>
      </c>
      <c r="E39" s="61">
        <f t="shared" si="7"/>
        <v>0</v>
      </c>
      <c r="F39" s="61">
        <f t="shared" si="7"/>
        <v>0</v>
      </c>
      <c r="G39" s="61">
        <f t="shared" si="7"/>
        <v>0</v>
      </c>
      <c r="H39" s="62">
        <f t="shared" si="7"/>
        <v>0</v>
      </c>
      <c r="I39" s="63">
        <f t="shared" si="7"/>
        <v>0</v>
      </c>
      <c r="J39" s="59">
        <f t="shared" si="7"/>
        <v>0</v>
      </c>
      <c r="K39" s="63">
        <f t="shared" si="7"/>
        <v>0</v>
      </c>
      <c r="L39" s="59">
        <f t="shared" si="7"/>
        <v>0</v>
      </c>
      <c r="M39" s="63">
        <f t="shared" si="7"/>
        <v>0</v>
      </c>
      <c r="N39" s="100">
        <f t="shared" si="7"/>
        <v>0</v>
      </c>
      <c r="O39" s="63">
        <f t="shared" si="7"/>
        <v>0</v>
      </c>
      <c r="P39" s="59">
        <f t="shared" si="7"/>
        <v>0</v>
      </c>
      <c r="Q39" s="62">
        <f t="shared" si="7"/>
        <v>0</v>
      </c>
      <c r="R39" s="59">
        <f t="shared" si="7"/>
        <v>0</v>
      </c>
      <c r="S39" s="64">
        <f t="shared" si="7"/>
        <v>0</v>
      </c>
      <c r="T39" s="63">
        <f t="shared" si="7"/>
        <v>0</v>
      </c>
      <c r="U39" s="63">
        <f t="shared" si="7"/>
        <v>0</v>
      </c>
      <c r="V39" s="59">
        <f t="shared" si="7"/>
        <v>0</v>
      </c>
      <c r="W39" s="63">
        <f t="shared" si="7"/>
        <v>0</v>
      </c>
      <c r="X39" s="59">
        <f t="shared" si="7"/>
        <v>0</v>
      </c>
      <c r="Y39" s="63">
        <f t="shared" si="7"/>
        <v>0</v>
      </c>
      <c r="Z39" s="59">
        <f t="shared" si="7"/>
        <v>0</v>
      </c>
      <c r="AA39" s="63">
        <f t="shared" si="7"/>
        <v>0</v>
      </c>
      <c r="AB39" s="59">
        <f t="shared" si="7"/>
        <v>0</v>
      </c>
      <c r="AC39" s="64">
        <f t="shared" si="7"/>
        <v>0</v>
      </c>
      <c r="AD39" s="63">
        <f t="shared" si="7"/>
        <v>0</v>
      </c>
      <c r="AE39" s="65">
        <f t="shared" si="7"/>
        <v>0</v>
      </c>
      <c r="AF39" s="59">
        <f t="shared" si="7"/>
        <v>0</v>
      </c>
      <c r="AG39" s="63">
        <f t="shared" si="7"/>
        <v>0</v>
      </c>
      <c r="AH39" s="59">
        <f t="shared" si="7"/>
        <v>0</v>
      </c>
      <c r="AI39" s="66">
        <f t="shared" si="7"/>
        <v>0</v>
      </c>
      <c r="AJ39" s="66">
        <f t="shared" si="7"/>
        <v>0</v>
      </c>
      <c r="AK39" s="66">
        <f t="shared" si="7"/>
        <v>0</v>
      </c>
      <c r="AL39" s="66">
        <f t="shared" si="7"/>
        <v>0</v>
      </c>
      <c r="AM39" s="66">
        <f t="shared" si="7"/>
        <v>0</v>
      </c>
      <c r="AN39" s="64">
        <f t="shared" si="7"/>
        <v>0</v>
      </c>
      <c r="AO39" s="60">
        <f t="shared" si="7"/>
        <v>0</v>
      </c>
      <c r="AP39" s="66">
        <f t="shared" si="7"/>
        <v>0</v>
      </c>
      <c r="AQ39" s="66">
        <f t="shared" si="7"/>
        <v>0</v>
      </c>
      <c r="AR39" s="66">
        <f t="shared" si="7"/>
        <v>0</v>
      </c>
      <c r="AS39" s="66">
        <f t="shared" si="7"/>
        <v>0</v>
      </c>
      <c r="AT39" s="66">
        <f t="shared" si="7"/>
        <v>0</v>
      </c>
      <c r="AU39" s="66">
        <f t="shared" si="7"/>
        <v>0</v>
      </c>
      <c r="AV39" s="66">
        <f t="shared" si="7"/>
        <v>0</v>
      </c>
      <c r="AW39" s="66">
        <f t="shared" si="7"/>
        <v>0</v>
      </c>
      <c r="AX39" s="63">
        <f t="shared" si="7"/>
        <v>0</v>
      </c>
      <c r="AY39" s="65">
        <f t="shared" si="7"/>
        <v>0</v>
      </c>
      <c r="AZ39" s="65">
        <f t="shared" si="7"/>
        <v>0</v>
      </c>
      <c r="BA39" s="59">
        <f t="shared" si="7"/>
        <v>0</v>
      </c>
      <c r="BB39" s="63"/>
      <c r="BC39" s="59"/>
      <c r="BD39" s="332" t="s">
        <v>75</v>
      </c>
      <c r="BE39" s="333"/>
      <c r="BF39" s="7"/>
    </row>
    <row r="40" spans="1:58" ht="3" customHeight="1" thickBot="1" x14ac:dyDescent="0.4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/>
      <c r="V40" s="74"/>
      <c r="W40" s="74"/>
      <c r="X40" s="74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5"/>
    </row>
    <row r="41" spans="1:58" ht="18" thickTop="1" x14ac:dyDescent="0.4"/>
  </sheetData>
  <sheetProtection algorithmName="SHA-512" hashValue="/Hy91+IvW9ZToSi2IzbXG1D/ZnrXXr68ivKNl+Lp2VG7Ps5Ot2TxWYaqBGrJGmw4jwHte/o79zqGmzKl//L28Q==" saltValue="3JGoJeh7mruvlHQEK4iVNQ==" spinCount="100000" sheet="1" formatCells="0" formatColumns="0" formatRows="0" insertColumns="0" insertRows="0" insertHyperlinks="0" deleteColumns="0" deleteRows="0" sort="0" autoFilter="0" pivotTables="0"/>
  <mergeCells count="87">
    <mergeCell ref="B10:H11"/>
    <mergeCell ref="B2:E2"/>
    <mergeCell ref="AZ2:BE2"/>
    <mergeCell ref="B3:E3"/>
    <mergeCell ref="AZ3:BE3"/>
    <mergeCell ref="N2:AN3"/>
    <mergeCell ref="AJ11:AJ13"/>
    <mergeCell ref="AK11:AK13"/>
    <mergeCell ref="AL11:AL13"/>
    <mergeCell ref="B12:B13"/>
    <mergeCell ref="Y9:Z9"/>
    <mergeCell ref="AA9:AB9"/>
    <mergeCell ref="AD9:AF9"/>
    <mergeCell ref="AG9:AH9"/>
    <mergeCell ref="C12:C13"/>
    <mergeCell ref="D12:H12"/>
    <mergeCell ref="B5:E5"/>
    <mergeCell ref="T5:W5"/>
    <mergeCell ref="X5:AA5"/>
    <mergeCell ref="AC5:AG5"/>
    <mergeCell ref="AH5:AK5"/>
    <mergeCell ref="B6:E7"/>
    <mergeCell ref="AZ6:BE7"/>
    <mergeCell ref="Q7:AM7"/>
    <mergeCell ref="B9:H9"/>
    <mergeCell ref="I9:J9"/>
    <mergeCell ref="K9:R9"/>
    <mergeCell ref="U9:V9"/>
    <mergeCell ref="W9:X9"/>
    <mergeCell ref="AN9:AO9"/>
    <mergeCell ref="AU9:AV9"/>
    <mergeCell ref="AV11:AV13"/>
    <mergeCell ref="AM11:AM13"/>
    <mergeCell ref="X12:X13"/>
    <mergeCell ref="Y12:Y13"/>
    <mergeCell ref="AZ5:BE5"/>
    <mergeCell ref="AN11:AO12"/>
    <mergeCell ref="AR11:AR13"/>
    <mergeCell ref="AS11:AS13"/>
    <mergeCell ref="AT11:AT13"/>
    <mergeCell ref="AU11:AU13"/>
    <mergeCell ref="I11:J12"/>
    <mergeCell ref="K11:R11"/>
    <mergeCell ref="S11:S13"/>
    <mergeCell ref="U11:V11"/>
    <mergeCell ref="W11:X11"/>
    <mergeCell ref="K12:L12"/>
    <mergeCell ref="M12:N12"/>
    <mergeCell ref="AB12:AB13"/>
    <mergeCell ref="O12:P12"/>
    <mergeCell ref="Q12:R12"/>
    <mergeCell ref="U12:U13"/>
    <mergeCell ref="T11:T12"/>
    <mergeCell ref="V12:V13"/>
    <mergeCell ref="W12:W13"/>
    <mergeCell ref="AP11:AP13"/>
    <mergeCell ref="AW9:BE10"/>
    <mergeCell ref="Y11:Z11"/>
    <mergeCell ref="AA11:AB11"/>
    <mergeCell ref="AC11:AC13"/>
    <mergeCell ref="AD11:AF11"/>
    <mergeCell ref="AG11:AH11"/>
    <mergeCell ref="Z12:Z13"/>
    <mergeCell ref="AA12:AA13"/>
    <mergeCell ref="AI11:AI13"/>
    <mergeCell ref="AD12:AD13"/>
    <mergeCell ref="AE12:AE13"/>
    <mergeCell ref="AF12:AF13"/>
    <mergeCell ref="AG12:AG13"/>
    <mergeCell ref="I10:AH10"/>
    <mergeCell ref="AI10:AV10"/>
    <mergeCell ref="BD39:BE39"/>
    <mergeCell ref="AH12:AH13"/>
    <mergeCell ref="AX12:AX13"/>
    <mergeCell ref="AY12:AY13"/>
    <mergeCell ref="AZ12:AZ13"/>
    <mergeCell ref="BA12:BA13"/>
    <mergeCell ref="BB12:BB13"/>
    <mergeCell ref="AW11:AW13"/>
    <mergeCell ref="AX11:BA11"/>
    <mergeCell ref="BB11:BC11"/>
    <mergeCell ref="BD11:BD13"/>
    <mergeCell ref="BE11:BE13"/>
    <mergeCell ref="AQ11:AQ13"/>
    <mergeCell ref="BC12:BC13"/>
    <mergeCell ref="BD37:BE37"/>
    <mergeCell ref="BD38:BE38"/>
  </mergeCells>
  <printOptions horizontalCentered="1"/>
  <pageMargins left="0" right="0" top="0" bottom="0" header="0" footer="0"/>
  <pageSetup paperSize="9" scale="76" fitToHeight="0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40"/>
  <sheetViews>
    <sheetView showGridLines="0" showWhiteSpace="0" topLeftCell="H16" zoomScaleNormal="100" zoomScaleSheetLayoutView="175" zoomScalePageLayoutView="82" workbookViewId="0">
      <selection activeCell="H35" sqref="A24:XFD35"/>
    </sheetView>
  </sheetViews>
  <sheetFormatPr defaultColWidth="9.140625" defaultRowHeight="17.25" x14ac:dyDescent="0.4"/>
  <cols>
    <col min="1" max="1" width="0.85546875" style="4" customWidth="1"/>
    <col min="2" max="2" width="4.85546875" style="4" customWidth="1"/>
    <col min="3" max="5" width="4.140625" style="4" customWidth="1"/>
    <col min="6" max="6" width="7.42578125" style="4" customWidth="1"/>
    <col min="7" max="8" width="4.140625" style="4" customWidth="1"/>
    <col min="9" max="9" width="3" style="4" customWidth="1"/>
    <col min="10" max="10" width="2.85546875" style="4" customWidth="1"/>
    <col min="11" max="12" width="2.7109375" style="4" customWidth="1"/>
    <col min="13" max="13" width="2.42578125" style="4" customWidth="1"/>
    <col min="14" max="14" width="2.7109375" style="4" customWidth="1"/>
    <col min="15" max="15" width="2.42578125" style="4" customWidth="1"/>
    <col min="16" max="16" width="2.7109375" style="4" customWidth="1"/>
    <col min="17" max="17" width="2.42578125" style="4" customWidth="1"/>
    <col min="18" max="18" width="2.7109375" style="4" customWidth="1"/>
    <col min="19" max="19" width="3.5703125" style="4" customWidth="1"/>
    <col min="20" max="20" width="5.7109375" style="4" customWidth="1"/>
    <col min="21" max="21" width="2.5703125" style="4" customWidth="1"/>
    <col min="22" max="22" width="3.140625" style="4" customWidth="1"/>
    <col min="23" max="23" width="2.7109375" style="4" customWidth="1"/>
    <col min="24" max="24" width="2.85546875" style="4" customWidth="1"/>
    <col min="25" max="26" width="3" style="4" customWidth="1"/>
    <col min="27" max="27" width="2.5703125" style="4" customWidth="1"/>
    <col min="28" max="28" width="3.85546875" style="4" customWidth="1"/>
    <col min="29" max="29" width="3.28515625" style="4" customWidth="1"/>
    <col min="30" max="30" width="2.7109375" style="4" customWidth="1"/>
    <col min="31" max="31" width="2.5703125" style="4" customWidth="1"/>
    <col min="32" max="33" width="2.7109375" style="4" customWidth="1"/>
    <col min="34" max="35" width="3.28515625" style="4" customWidth="1"/>
    <col min="36" max="36" width="3.140625" style="4" customWidth="1"/>
    <col min="37" max="37" width="3.85546875" style="4" customWidth="1"/>
    <col min="38" max="39" width="3.5703125" style="4" customWidth="1"/>
    <col min="40" max="40" width="2.85546875" style="4" customWidth="1"/>
    <col min="41" max="42" width="3" style="4" customWidth="1"/>
    <col min="43" max="43" width="2.42578125" style="4" customWidth="1"/>
    <col min="44" max="49" width="3" style="4" customWidth="1"/>
    <col min="50" max="51" width="2.42578125" style="4" customWidth="1"/>
    <col min="52" max="52" width="2.85546875" style="4" customWidth="1"/>
    <col min="53" max="53" width="2.42578125" style="4" customWidth="1"/>
    <col min="54" max="54" width="3" style="4" customWidth="1"/>
    <col min="55" max="55" width="3.42578125" style="4" customWidth="1"/>
    <col min="56" max="56" width="12.140625" style="4" customWidth="1"/>
    <col min="57" max="57" width="6.140625" style="4" customWidth="1"/>
    <col min="58" max="58" width="0.85546875" style="4" customWidth="1"/>
    <col min="59" max="16384" width="9.140625" style="4"/>
  </cols>
  <sheetData>
    <row r="1" spans="1:58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</row>
    <row r="2" spans="1:58" ht="24.95" customHeight="1" x14ac:dyDescent="0.4">
      <c r="A2" s="5"/>
      <c r="B2" s="371" t="s">
        <v>72</v>
      </c>
      <c r="C2" s="372"/>
      <c r="D2" s="372"/>
      <c r="E2" s="373"/>
      <c r="F2" s="166"/>
      <c r="G2" s="166"/>
      <c r="H2" s="166"/>
      <c r="I2" s="166"/>
      <c r="J2" s="166"/>
      <c r="K2" s="166"/>
      <c r="L2" s="166"/>
      <c r="M2" s="166"/>
      <c r="N2" s="388" t="s">
        <v>88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8"/>
      <c r="AY2" s="6"/>
      <c r="AZ2" s="371" t="s">
        <v>28</v>
      </c>
      <c r="BA2" s="372"/>
      <c r="BB2" s="372"/>
      <c r="BC2" s="372"/>
      <c r="BD2" s="372"/>
      <c r="BE2" s="373"/>
      <c r="BF2" s="7"/>
    </row>
    <row r="3" spans="1:58" ht="24.95" customHeight="1" thickBot="1" x14ac:dyDescent="0.45">
      <c r="A3" s="5"/>
      <c r="B3" s="195"/>
      <c r="C3" s="196"/>
      <c r="D3" s="196"/>
      <c r="E3" s="197"/>
      <c r="F3" s="78"/>
      <c r="G3" s="78"/>
      <c r="H3" s="78"/>
      <c r="I3" s="78"/>
      <c r="J3" s="78"/>
      <c r="K3" s="78"/>
      <c r="L3" s="78"/>
      <c r="M3" s="7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Y3" s="9"/>
      <c r="AZ3" s="195" t="s">
        <v>64</v>
      </c>
      <c r="BA3" s="196"/>
      <c r="BB3" s="196"/>
      <c r="BC3" s="196"/>
      <c r="BD3" s="196"/>
      <c r="BE3" s="197"/>
      <c r="BF3" s="7"/>
    </row>
    <row r="4" spans="1:58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0"/>
      <c r="BA4" s="10"/>
      <c r="BB4" s="10"/>
      <c r="BC4" s="10"/>
      <c r="BD4" s="10"/>
      <c r="BE4" s="10"/>
      <c r="BF4" s="7"/>
    </row>
    <row r="5" spans="1:58" ht="24.95" customHeight="1" x14ac:dyDescent="0.4">
      <c r="A5" s="5"/>
      <c r="B5" s="371" t="s">
        <v>85</v>
      </c>
      <c r="C5" s="372"/>
      <c r="D5" s="372"/>
      <c r="E5" s="373"/>
      <c r="F5" s="166"/>
      <c r="G5" s="166"/>
      <c r="H5" s="166"/>
      <c r="I5" s="166"/>
      <c r="J5" s="166"/>
      <c r="K5" s="166"/>
      <c r="L5" s="166"/>
      <c r="M5" s="166"/>
      <c r="S5" s="11"/>
      <c r="T5" s="383">
        <f>Pakistan!T5</f>
        <v>0</v>
      </c>
      <c r="U5" s="384"/>
      <c r="V5" s="384"/>
      <c r="W5" s="385"/>
      <c r="X5" s="386" t="s">
        <v>1</v>
      </c>
      <c r="Y5" s="387"/>
      <c r="Z5" s="387"/>
      <c r="AA5" s="387"/>
      <c r="AC5" s="383">
        <f>Pakistan!AC5</f>
        <v>0</v>
      </c>
      <c r="AD5" s="384"/>
      <c r="AE5" s="384"/>
      <c r="AF5" s="384"/>
      <c r="AG5" s="385"/>
      <c r="AH5" s="386" t="s">
        <v>2</v>
      </c>
      <c r="AI5" s="387"/>
      <c r="AJ5" s="387"/>
      <c r="AK5" s="387"/>
      <c r="AY5" s="12"/>
      <c r="AZ5" s="371" t="s">
        <v>73</v>
      </c>
      <c r="BA5" s="372"/>
      <c r="BB5" s="372"/>
      <c r="BC5" s="372"/>
      <c r="BD5" s="372"/>
      <c r="BE5" s="373"/>
      <c r="BF5" s="7"/>
    </row>
    <row r="6" spans="1:58" ht="5.0999999999999996" customHeight="1" x14ac:dyDescent="0.4">
      <c r="A6" s="5"/>
      <c r="B6" s="374">
        <f>Pakistan!B3</f>
        <v>0</v>
      </c>
      <c r="C6" s="375"/>
      <c r="D6" s="375"/>
      <c r="E6" s="376"/>
      <c r="F6" s="78"/>
      <c r="G6" s="78"/>
      <c r="H6" s="78"/>
      <c r="I6" s="78"/>
      <c r="J6" s="78"/>
      <c r="K6" s="78"/>
      <c r="L6" s="78"/>
      <c r="M6" s="7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215"/>
      <c r="BA6" s="216"/>
      <c r="BB6" s="216"/>
      <c r="BC6" s="216"/>
      <c r="BD6" s="216"/>
      <c r="BE6" s="217"/>
      <c r="BF6" s="7"/>
    </row>
    <row r="7" spans="1:58" ht="24.95" customHeight="1" thickBot="1" x14ac:dyDescent="0.45">
      <c r="A7" s="5"/>
      <c r="B7" s="377"/>
      <c r="C7" s="378"/>
      <c r="D7" s="378"/>
      <c r="E7" s="379"/>
      <c r="F7" s="166"/>
      <c r="G7" s="166"/>
      <c r="H7" s="166"/>
      <c r="I7" s="166"/>
      <c r="J7" s="166"/>
      <c r="K7" s="166"/>
      <c r="L7" s="166"/>
      <c r="M7" s="166"/>
      <c r="Q7" s="380" t="s">
        <v>3</v>
      </c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2"/>
      <c r="AY7" s="12"/>
      <c r="AZ7" s="218"/>
      <c r="BA7" s="219"/>
      <c r="BB7" s="219"/>
      <c r="BC7" s="219"/>
      <c r="BD7" s="219"/>
      <c r="BE7" s="220"/>
      <c r="BF7" s="7"/>
    </row>
    <row r="8" spans="1:58" ht="5.0999999999999996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7"/>
    </row>
    <row r="9" spans="1:58" ht="12.75" customHeight="1" x14ac:dyDescent="0.4">
      <c r="A9" s="5"/>
      <c r="B9" s="389">
        <v>24</v>
      </c>
      <c r="C9" s="370"/>
      <c r="D9" s="370"/>
      <c r="E9" s="370"/>
      <c r="F9" s="370"/>
      <c r="G9" s="370"/>
      <c r="H9" s="360"/>
      <c r="I9" s="367">
        <v>23</v>
      </c>
      <c r="J9" s="368"/>
      <c r="K9" s="359">
        <v>22</v>
      </c>
      <c r="L9" s="370"/>
      <c r="M9" s="370"/>
      <c r="N9" s="370"/>
      <c r="O9" s="370"/>
      <c r="P9" s="370"/>
      <c r="Q9" s="370"/>
      <c r="R9" s="360"/>
      <c r="S9" s="79">
        <v>21</v>
      </c>
      <c r="T9" s="159">
        <v>20</v>
      </c>
      <c r="U9" s="367">
        <v>19</v>
      </c>
      <c r="V9" s="368"/>
      <c r="W9" s="367">
        <v>18</v>
      </c>
      <c r="X9" s="368"/>
      <c r="Y9" s="367">
        <v>17</v>
      </c>
      <c r="Z9" s="368"/>
      <c r="AA9" s="367">
        <v>16</v>
      </c>
      <c r="AB9" s="368"/>
      <c r="AC9" s="158">
        <v>15</v>
      </c>
      <c r="AD9" s="367">
        <v>14</v>
      </c>
      <c r="AE9" s="369"/>
      <c r="AF9" s="368"/>
      <c r="AG9" s="367">
        <v>13</v>
      </c>
      <c r="AH9" s="368"/>
      <c r="AI9" s="158">
        <v>12</v>
      </c>
      <c r="AJ9" s="158">
        <v>11</v>
      </c>
      <c r="AK9" s="158">
        <v>10</v>
      </c>
      <c r="AL9" s="158">
        <v>9</v>
      </c>
      <c r="AM9" s="158">
        <v>8</v>
      </c>
      <c r="AN9" s="359">
        <v>7</v>
      </c>
      <c r="AO9" s="370"/>
      <c r="AP9" s="158">
        <v>6</v>
      </c>
      <c r="AQ9" s="158">
        <v>5</v>
      </c>
      <c r="AR9" s="158">
        <v>4</v>
      </c>
      <c r="AS9" s="158">
        <v>3</v>
      </c>
      <c r="AT9" s="158">
        <v>2</v>
      </c>
      <c r="AU9" s="359">
        <v>1</v>
      </c>
      <c r="AV9" s="360"/>
      <c r="AW9" s="361"/>
      <c r="AX9" s="362"/>
      <c r="AY9" s="362"/>
      <c r="AZ9" s="362"/>
      <c r="BA9" s="362"/>
      <c r="BB9" s="362"/>
      <c r="BC9" s="362"/>
      <c r="BD9" s="362"/>
      <c r="BE9" s="363"/>
      <c r="BF9" s="7"/>
    </row>
    <row r="10" spans="1:58" ht="16.5" customHeight="1" x14ac:dyDescent="0.4">
      <c r="A10" s="5"/>
      <c r="B10" s="228" t="s">
        <v>4</v>
      </c>
      <c r="C10" s="229"/>
      <c r="D10" s="229"/>
      <c r="E10" s="229"/>
      <c r="F10" s="229"/>
      <c r="G10" s="229"/>
      <c r="H10" s="230"/>
      <c r="I10" s="234" t="s">
        <v>84</v>
      </c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6"/>
      <c r="AI10" s="237" t="s">
        <v>5</v>
      </c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9"/>
      <c r="AV10" s="240"/>
      <c r="AW10" s="364"/>
      <c r="AX10" s="365"/>
      <c r="AY10" s="365"/>
      <c r="AZ10" s="365"/>
      <c r="BA10" s="365"/>
      <c r="BB10" s="365"/>
      <c r="BC10" s="365"/>
      <c r="BD10" s="365"/>
      <c r="BE10" s="366"/>
      <c r="BF10" s="7"/>
    </row>
    <row r="11" spans="1:58" ht="44.25" customHeight="1" x14ac:dyDescent="0.4">
      <c r="A11" s="5"/>
      <c r="B11" s="231"/>
      <c r="C11" s="232"/>
      <c r="D11" s="232"/>
      <c r="E11" s="232"/>
      <c r="F11" s="232"/>
      <c r="G11" s="232"/>
      <c r="H11" s="233"/>
      <c r="I11" s="241" t="s">
        <v>81</v>
      </c>
      <c r="J11" s="242"/>
      <c r="K11" s="245" t="s">
        <v>90</v>
      </c>
      <c r="L11" s="246"/>
      <c r="M11" s="246"/>
      <c r="N11" s="246"/>
      <c r="O11" s="246"/>
      <c r="P11" s="246"/>
      <c r="Q11" s="246"/>
      <c r="R11" s="247"/>
      <c r="S11" s="291" t="s">
        <v>6</v>
      </c>
      <c r="T11" s="248" t="s">
        <v>93</v>
      </c>
      <c r="U11" s="250" t="s">
        <v>7</v>
      </c>
      <c r="V11" s="251"/>
      <c r="W11" s="250" t="s">
        <v>8</v>
      </c>
      <c r="X11" s="251"/>
      <c r="Y11" s="250" t="s">
        <v>9</v>
      </c>
      <c r="Z11" s="259"/>
      <c r="AA11" s="250" t="s">
        <v>10</v>
      </c>
      <c r="AB11" s="251"/>
      <c r="AC11" s="299" t="s">
        <v>83</v>
      </c>
      <c r="AD11" s="250" t="s">
        <v>11</v>
      </c>
      <c r="AE11" s="302"/>
      <c r="AF11" s="251"/>
      <c r="AG11" s="250" t="s">
        <v>82</v>
      </c>
      <c r="AH11" s="251"/>
      <c r="AI11" s="284" t="s">
        <v>12</v>
      </c>
      <c r="AJ11" s="284" t="s">
        <v>13</v>
      </c>
      <c r="AK11" s="284" t="s">
        <v>14</v>
      </c>
      <c r="AL11" s="284" t="s">
        <v>15</v>
      </c>
      <c r="AM11" s="286" t="s">
        <v>16</v>
      </c>
      <c r="AN11" s="289" t="s">
        <v>17</v>
      </c>
      <c r="AO11" s="290"/>
      <c r="AP11" s="281" t="s">
        <v>18</v>
      </c>
      <c r="AQ11" s="281" t="s">
        <v>19</v>
      </c>
      <c r="AR11" s="296" t="s">
        <v>20</v>
      </c>
      <c r="AS11" s="281" t="s">
        <v>21</v>
      </c>
      <c r="AT11" s="281" t="s">
        <v>22</v>
      </c>
      <c r="AU11" s="281" t="s">
        <v>23</v>
      </c>
      <c r="AV11" s="281" t="s">
        <v>24</v>
      </c>
      <c r="AW11" s="344" t="s">
        <v>25</v>
      </c>
      <c r="AX11" s="312" t="s">
        <v>26</v>
      </c>
      <c r="AY11" s="312"/>
      <c r="AZ11" s="312"/>
      <c r="BA11" s="312"/>
      <c r="BB11" s="312" t="s">
        <v>27</v>
      </c>
      <c r="BC11" s="312"/>
      <c r="BD11" s="356" t="s">
        <v>94</v>
      </c>
      <c r="BE11" s="353" t="s">
        <v>74</v>
      </c>
      <c r="BF11" s="7"/>
    </row>
    <row r="12" spans="1:58" ht="20.100000000000001" customHeight="1" x14ac:dyDescent="0.4">
      <c r="A12" s="5"/>
      <c r="B12" s="260" t="s">
        <v>30</v>
      </c>
      <c r="C12" s="262" t="s">
        <v>31</v>
      </c>
      <c r="D12" s="264" t="s">
        <v>32</v>
      </c>
      <c r="E12" s="265"/>
      <c r="F12" s="265"/>
      <c r="G12" s="265"/>
      <c r="H12" s="266"/>
      <c r="I12" s="243"/>
      <c r="J12" s="244"/>
      <c r="K12" s="254" t="s">
        <v>33</v>
      </c>
      <c r="L12" s="255"/>
      <c r="M12" s="254" t="s">
        <v>34</v>
      </c>
      <c r="N12" s="255"/>
      <c r="O12" s="254" t="s">
        <v>35</v>
      </c>
      <c r="P12" s="255"/>
      <c r="Q12" s="254" t="s">
        <v>36</v>
      </c>
      <c r="R12" s="255"/>
      <c r="S12" s="292"/>
      <c r="T12" s="249"/>
      <c r="U12" s="257" t="s">
        <v>37</v>
      </c>
      <c r="V12" s="252" t="s">
        <v>38</v>
      </c>
      <c r="W12" s="257" t="s">
        <v>39</v>
      </c>
      <c r="X12" s="252" t="s">
        <v>40</v>
      </c>
      <c r="Y12" s="294" t="s">
        <v>41</v>
      </c>
      <c r="Z12" s="252" t="s">
        <v>42</v>
      </c>
      <c r="AA12" s="257" t="s">
        <v>41</v>
      </c>
      <c r="AB12" s="252" t="s">
        <v>43</v>
      </c>
      <c r="AC12" s="300"/>
      <c r="AD12" s="306" t="s">
        <v>44</v>
      </c>
      <c r="AE12" s="307" t="s">
        <v>45</v>
      </c>
      <c r="AF12" s="309" t="s">
        <v>46</v>
      </c>
      <c r="AG12" s="257" t="s">
        <v>41</v>
      </c>
      <c r="AH12" s="252" t="s">
        <v>47</v>
      </c>
      <c r="AI12" s="284"/>
      <c r="AJ12" s="284"/>
      <c r="AK12" s="284"/>
      <c r="AL12" s="284"/>
      <c r="AM12" s="287"/>
      <c r="AN12" s="289"/>
      <c r="AO12" s="290"/>
      <c r="AP12" s="282"/>
      <c r="AQ12" s="282"/>
      <c r="AR12" s="297"/>
      <c r="AS12" s="282"/>
      <c r="AT12" s="282"/>
      <c r="AU12" s="282"/>
      <c r="AV12" s="282"/>
      <c r="AW12" s="345"/>
      <c r="AX12" s="334" t="s">
        <v>48</v>
      </c>
      <c r="AY12" s="336" t="s">
        <v>49</v>
      </c>
      <c r="AZ12" s="338" t="s">
        <v>50</v>
      </c>
      <c r="BA12" s="340" t="s">
        <v>51</v>
      </c>
      <c r="BB12" s="342" t="s">
        <v>47</v>
      </c>
      <c r="BC12" s="347" t="s">
        <v>52</v>
      </c>
      <c r="BD12" s="357"/>
      <c r="BE12" s="354"/>
      <c r="BF12" s="7"/>
    </row>
    <row r="13" spans="1:58" ht="45" customHeight="1" thickBot="1" x14ac:dyDescent="0.45">
      <c r="A13" s="5"/>
      <c r="B13" s="261"/>
      <c r="C13" s="263"/>
      <c r="D13" s="180" t="s">
        <v>53</v>
      </c>
      <c r="E13" s="181" t="s">
        <v>54</v>
      </c>
      <c r="F13" s="163" t="s">
        <v>55</v>
      </c>
      <c r="G13" s="170" t="s">
        <v>56</v>
      </c>
      <c r="H13" s="172" t="s">
        <v>57</v>
      </c>
      <c r="I13" s="177" t="s">
        <v>58</v>
      </c>
      <c r="J13" s="172" t="s">
        <v>59</v>
      </c>
      <c r="K13" s="173" t="s">
        <v>41</v>
      </c>
      <c r="L13" s="174" t="s">
        <v>90</v>
      </c>
      <c r="M13" s="175" t="s">
        <v>41</v>
      </c>
      <c r="N13" s="174" t="s">
        <v>90</v>
      </c>
      <c r="O13" s="175" t="s">
        <v>41</v>
      </c>
      <c r="P13" s="174" t="s">
        <v>90</v>
      </c>
      <c r="Q13" s="176" t="s">
        <v>41</v>
      </c>
      <c r="R13" s="174" t="s">
        <v>90</v>
      </c>
      <c r="S13" s="293"/>
      <c r="T13" s="169" t="s">
        <v>91</v>
      </c>
      <c r="U13" s="258"/>
      <c r="V13" s="253"/>
      <c r="W13" s="258"/>
      <c r="X13" s="253"/>
      <c r="Y13" s="295"/>
      <c r="Z13" s="256"/>
      <c r="AA13" s="258"/>
      <c r="AB13" s="253"/>
      <c r="AC13" s="301"/>
      <c r="AD13" s="258"/>
      <c r="AE13" s="308"/>
      <c r="AF13" s="256"/>
      <c r="AG13" s="258"/>
      <c r="AH13" s="253"/>
      <c r="AI13" s="285"/>
      <c r="AJ13" s="285"/>
      <c r="AK13" s="285"/>
      <c r="AL13" s="285"/>
      <c r="AM13" s="288"/>
      <c r="AN13" s="170" t="s">
        <v>41</v>
      </c>
      <c r="AO13" s="171" t="s">
        <v>60</v>
      </c>
      <c r="AP13" s="283"/>
      <c r="AQ13" s="283"/>
      <c r="AR13" s="298"/>
      <c r="AS13" s="283"/>
      <c r="AT13" s="283"/>
      <c r="AU13" s="283"/>
      <c r="AV13" s="283"/>
      <c r="AW13" s="346"/>
      <c r="AX13" s="335"/>
      <c r="AY13" s="337"/>
      <c r="AZ13" s="339"/>
      <c r="BA13" s="341"/>
      <c r="BB13" s="343"/>
      <c r="BC13" s="348"/>
      <c r="BD13" s="358"/>
      <c r="BE13" s="355"/>
      <c r="BF13" s="7"/>
    </row>
    <row r="14" spans="1:58" s="21" customFormat="1" ht="24" customHeight="1" x14ac:dyDescent="0.4">
      <c r="A14" s="18"/>
      <c r="B14" s="22" t="str">
        <f t="shared" ref="B14:B37" si="0">IFERROR(D14/C14,"")</f>
        <v/>
      </c>
      <c r="C14" s="23"/>
      <c r="D14" s="80">
        <f t="shared" ref="D14:D37" si="1">SUM(E14:H14)</f>
        <v>0</v>
      </c>
      <c r="E14" s="25"/>
      <c r="F14" s="25"/>
      <c r="G14" s="26"/>
      <c r="H14" s="23"/>
      <c r="I14" s="27"/>
      <c r="J14" s="23"/>
      <c r="K14" s="27"/>
      <c r="L14" s="23"/>
      <c r="M14" s="27"/>
      <c r="N14" s="33"/>
      <c r="O14" s="27"/>
      <c r="P14" s="23"/>
      <c r="Q14" s="25"/>
      <c r="R14" s="23"/>
      <c r="S14" s="26"/>
      <c r="T14" s="27"/>
      <c r="U14" s="27"/>
      <c r="V14" s="23"/>
      <c r="W14" s="27"/>
      <c r="X14" s="23"/>
      <c r="Y14" s="27"/>
      <c r="Z14" s="23"/>
      <c r="AA14" s="27"/>
      <c r="AB14" s="23"/>
      <c r="AC14" s="26"/>
      <c r="AD14" s="27"/>
      <c r="AE14" s="28"/>
      <c r="AF14" s="23"/>
      <c r="AG14" s="27"/>
      <c r="AH14" s="23"/>
      <c r="AI14" s="29"/>
      <c r="AJ14" s="29"/>
      <c r="AK14" s="29"/>
      <c r="AL14" s="29"/>
      <c r="AM14" s="29"/>
      <c r="AN14" s="26"/>
      <c r="AO14" s="30"/>
      <c r="AP14" s="29"/>
      <c r="AQ14" s="29"/>
      <c r="AR14" s="29"/>
      <c r="AS14" s="29"/>
      <c r="AT14" s="29"/>
      <c r="AU14" s="29"/>
      <c r="AV14" s="29"/>
      <c r="AW14" s="31"/>
      <c r="AX14" s="24">
        <f t="shared" ref="AX14:AX37" si="2">SUM(AY14:BA14)</f>
        <v>0</v>
      </c>
      <c r="AY14" s="32"/>
      <c r="AZ14" s="28"/>
      <c r="BA14" s="23"/>
      <c r="BB14" s="27"/>
      <c r="BC14" s="23"/>
      <c r="BD14" s="101"/>
      <c r="BE14" s="81">
        <v>1</v>
      </c>
      <c r="BF14" s="20"/>
    </row>
    <row r="15" spans="1:58" s="21" customFormat="1" ht="24" customHeight="1" x14ac:dyDescent="0.4">
      <c r="A15" s="18"/>
      <c r="B15" s="22" t="str">
        <f t="shared" si="0"/>
        <v/>
      </c>
      <c r="C15" s="23"/>
      <c r="D15" s="80">
        <f t="shared" si="1"/>
        <v>0</v>
      </c>
      <c r="E15" s="25"/>
      <c r="F15" s="25"/>
      <c r="G15" s="26"/>
      <c r="H15" s="23"/>
      <c r="I15" s="27"/>
      <c r="J15" s="23"/>
      <c r="K15" s="27"/>
      <c r="L15" s="23"/>
      <c r="M15" s="27"/>
      <c r="N15" s="33"/>
      <c r="O15" s="27"/>
      <c r="P15" s="23"/>
      <c r="Q15" s="25"/>
      <c r="R15" s="23"/>
      <c r="S15" s="26"/>
      <c r="T15" s="27"/>
      <c r="U15" s="27"/>
      <c r="V15" s="23"/>
      <c r="W15" s="27"/>
      <c r="X15" s="23"/>
      <c r="Y15" s="27"/>
      <c r="Z15" s="23"/>
      <c r="AA15" s="27"/>
      <c r="AB15" s="23"/>
      <c r="AC15" s="26"/>
      <c r="AD15" s="27"/>
      <c r="AE15" s="28"/>
      <c r="AF15" s="23"/>
      <c r="AG15" s="27"/>
      <c r="AH15" s="23"/>
      <c r="AI15" s="29"/>
      <c r="AJ15" s="29"/>
      <c r="AK15" s="29"/>
      <c r="AL15" s="29"/>
      <c r="AM15" s="29"/>
      <c r="AN15" s="26"/>
      <c r="AO15" s="30"/>
      <c r="AP15" s="29"/>
      <c r="AQ15" s="29"/>
      <c r="AR15" s="29"/>
      <c r="AS15" s="29"/>
      <c r="AT15" s="29"/>
      <c r="AU15" s="29"/>
      <c r="AV15" s="29"/>
      <c r="AW15" s="31"/>
      <c r="AX15" s="24">
        <f t="shared" si="2"/>
        <v>0</v>
      </c>
      <c r="AY15" s="32"/>
      <c r="AZ15" s="28"/>
      <c r="BA15" s="23"/>
      <c r="BB15" s="27"/>
      <c r="BC15" s="23"/>
      <c r="BD15" s="101"/>
      <c r="BE15" s="83">
        <v>2</v>
      </c>
      <c r="BF15" s="20"/>
    </row>
    <row r="16" spans="1:58" s="21" customFormat="1" ht="24" customHeight="1" x14ac:dyDescent="0.4">
      <c r="A16" s="18"/>
      <c r="B16" s="22" t="str">
        <f t="shared" si="0"/>
        <v/>
      </c>
      <c r="C16" s="23"/>
      <c r="D16" s="80">
        <f t="shared" si="1"/>
        <v>0</v>
      </c>
      <c r="E16" s="25"/>
      <c r="F16" s="25"/>
      <c r="G16" s="26"/>
      <c r="H16" s="23"/>
      <c r="I16" s="27"/>
      <c r="J16" s="23"/>
      <c r="K16" s="27"/>
      <c r="L16" s="23"/>
      <c r="M16" s="27"/>
      <c r="N16" s="33"/>
      <c r="O16" s="27"/>
      <c r="P16" s="23"/>
      <c r="Q16" s="25"/>
      <c r="R16" s="23"/>
      <c r="S16" s="26"/>
      <c r="T16" s="27"/>
      <c r="U16" s="27"/>
      <c r="V16" s="23"/>
      <c r="W16" s="27"/>
      <c r="X16" s="23"/>
      <c r="Y16" s="27"/>
      <c r="Z16" s="23"/>
      <c r="AA16" s="27"/>
      <c r="AB16" s="23"/>
      <c r="AC16" s="26"/>
      <c r="AD16" s="27"/>
      <c r="AE16" s="28"/>
      <c r="AF16" s="23"/>
      <c r="AG16" s="27"/>
      <c r="AH16" s="23"/>
      <c r="AI16" s="29"/>
      <c r="AJ16" s="29"/>
      <c r="AK16" s="29"/>
      <c r="AL16" s="29"/>
      <c r="AM16" s="29"/>
      <c r="AN16" s="26"/>
      <c r="AO16" s="30"/>
      <c r="AP16" s="29"/>
      <c r="AQ16" s="29"/>
      <c r="AR16" s="29"/>
      <c r="AS16" s="29"/>
      <c r="AT16" s="29"/>
      <c r="AU16" s="29"/>
      <c r="AV16" s="29"/>
      <c r="AW16" s="31"/>
      <c r="AX16" s="24">
        <f t="shared" si="2"/>
        <v>0</v>
      </c>
      <c r="AY16" s="32"/>
      <c r="AZ16" s="28"/>
      <c r="BA16" s="23"/>
      <c r="BB16" s="27"/>
      <c r="BC16" s="23"/>
      <c r="BD16" s="101"/>
      <c r="BE16" s="83">
        <v>3</v>
      </c>
      <c r="BF16" s="20"/>
    </row>
    <row r="17" spans="1:58" s="21" customFormat="1" ht="24" customHeight="1" x14ac:dyDescent="0.4">
      <c r="A17" s="18"/>
      <c r="B17" s="22" t="str">
        <f t="shared" si="0"/>
        <v/>
      </c>
      <c r="C17" s="23"/>
      <c r="D17" s="80">
        <f t="shared" si="1"/>
        <v>0</v>
      </c>
      <c r="E17" s="25"/>
      <c r="F17" s="25"/>
      <c r="G17" s="26"/>
      <c r="H17" s="23"/>
      <c r="I17" s="27"/>
      <c r="J17" s="23"/>
      <c r="K17" s="27"/>
      <c r="L17" s="23"/>
      <c r="M17" s="27"/>
      <c r="N17" s="33"/>
      <c r="O17" s="27"/>
      <c r="P17" s="23"/>
      <c r="Q17" s="25"/>
      <c r="R17" s="23"/>
      <c r="S17" s="26"/>
      <c r="T17" s="27"/>
      <c r="U17" s="27"/>
      <c r="V17" s="23"/>
      <c r="W17" s="27"/>
      <c r="X17" s="23"/>
      <c r="Y17" s="27"/>
      <c r="Z17" s="23"/>
      <c r="AA17" s="27"/>
      <c r="AB17" s="23"/>
      <c r="AC17" s="26"/>
      <c r="AD17" s="27"/>
      <c r="AE17" s="28"/>
      <c r="AF17" s="23"/>
      <c r="AG17" s="27"/>
      <c r="AH17" s="23"/>
      <c r="AI17" s="29"/>
      <c r="AJ17" s="29"/>
      <c r="AK17" s="29"/>
      <c r="AL17" s="29"/>
      <c r="AM17" s="29"/>
      <c r="AN17" s="26"/>
      <c r="AO17" s="30"/>
      <c r="AP17" s="29"/>
      <c r="AQ17" s="29"/>
      <c r="AR17" s="29"/>
      <c r="AS17" s="29"/>
      <c r="AT17" s="29"/>
      <c r="AU17" s="29"/>
      <c r="AV17" s="29"/>
      <c r="AW17" s="31"/>
      <c r="AX17" s="24">
        <f t="shared" si="2"/>
        <v>0</v>
      </c>
      <c r="AY17" s="32"/>
      <c r="AZ17" s="28"/>
      <c r="BA17" s="23"/>
      <c r="BB17" s="27"/>
      <c r="BC17" s="23"/>
      <c r="BD17" s="101"/>
      <c r="BE17" s="83">
        <v>4</v>
      </c>
      <c r="BF17" s="20"/>
    </row>
    <row r="18" spans="1:58" s="21" customFormat="1" ht="24" customHeight="1" x14ac:dyDescent="0.4">
      <c r="A18" s="18"/>
      <c r="B18" s="22" t="str">
        <f t="shared" si="0"/>
        <v/>
      </c>
      <c r="C18" s="23"/>
      <c r="D18" s="80">
        <f t="shared" si="1"/>
        <v>0</v>
      </c>
      <c r="E18" s="25"/>
      <c r="F18" s="25"/>
      <c r="G18" s="26"/>
      <c r="H18" s="23"/>
      <c r="I18" s="27"/>
      <c r="J18" s="23"/>
      <c r="K18" s="27"/>
      <c r="L18" s="23"/>
      <c r="M18" s="27"/>
      <c r="N18" s="33"/>
      <c r="O18" s="27"/>
      <c r="P18" s="23"/>
      <c r="Q18" s="25"/>
      <c r="R18" s="23"/>
      <c r="S18" s="26"/>
      <c r="T18" s="27"/>
      <c r="U18" s="27"/>
      <c r="V18" s="23"/>
      <c r="W18" s="27"/>
      <c r="X18" s="23"/>
      <c r="Y18" s="27"/>
      <c r="Z18" s="23"/>
      <c r="AA18" s="27"/>
      <c r="AB18" s="23"/>
      <c r="AC18" s="26"/>
      <c r="AD18" s="27"/>
      <c r="AE18" s="28"/>
      <c r="AF18" s="23"/>
      <c r="AG18" s="27"/>
      <c r="AH18" s="23"/>
      <c r="AI18" s="29"/>
      <c r="AJ18" s="29"/>
      <c r="AK18" s="29"/>
      <c r="AL18" s="29"/>
      <c r="AM18" s="29"/>
      <c r="AN18" s="26"/>
      <c r="AO18" s="30"/>
      <c r="AP18" s="29"/>
      <c r="AQ18" s="29"/>
      <c r="AR18" s="29"/>
      <c r="AS18" s="29"/>
      <c r="AT18" s="29"/>
      <c r="AU18" s="29"/>
      <c r="AV18" s="29"/>
      <c r="AW18" s="31"/>
      <c r="AX18" s="24">
        <f t="shared" si="2"/>
        <v>0</v>
      </c>
      <c r="AY18" s="32"/>
      <c r="AZ18" s="28"/>
      <c r="BA18" s="23"/>
      <c r="BB18" s="27"/>
      <c r="BC18" s="23"/>
      <c r="BD18" s="101"/>
      <c r="BE18" s="83">
        <v>5</v>
      </c>
      <c r="BF18" s="20"/>
    </row>
    <row r="19" spans="1:58" s="21" customFormat="1" ht="24" customHeight="1" x14ac:dyDescent="0.4">
      <c r="A19" s="18"/>
      <c r="B19" s="22" t="str">
        <f t="shared" si="0"/>
        <v/>
      </c>
      <c r="C19" s="23"/>
      <c r="D19" s="80">
        <f t="shared" si="1"/>
        <v>0</v>
      </c>
      <c r="E19" s="25"/>
      <c r="F19" s="25"/>
      <c r="G19" s="26"/>
      <c r="H19" s="23"/>
      <c r="I19" s="27"/>
      <c r="J19" s="23"/>
      <c r="K19" s="27"/>
      <c r="L19" s="23"/>
      <c r="M19" s="27"/>
      <c r="N19" s="33"/>
      <c r="O19" s="27"/>
      <c r="P19" s="23"/>
      <c r="Q19" s="25"/>
      <c r="R19" s="23"/>
      <c r="S19" s="26"/>
      <c r="T19" s="27"/>
      <c r="U19" s="27"/>
      <c r="V19" s="23"/>
      <c r="W19" s="27"/>
      <c r="X19" s="23"/>
      <c r="Y19" s="27"/>
      <c r="Z19" s="23"/>
      <c r="AA19" s="27"/>
      <c r="AB19" s="23"/>
      <c r="AC19" s="26"/>
      <c r="AD19" s="27"/>
      <c r="AE19" s="28"/>
      <c r="AF19" s="23"/>
      <c r="AG19" s="27"/>
      <c r="AH19" s="23"/>
      <c r="AI19" s="29"/>
      <c r="AJ19" s="29"/>
      <c r="AK19" s="29"/>
      <c r="AL19" s="29"/>
      <c r="AM19" s="29"/>
      <c r="AN19" s="26"/>
      <c r="AO19" s="30"/>
      <c r="AP19" s="29"/>
      <c r="AQ19" s="29"/>
      <c r="AR19" s="29"/>
      <c r="AS19" s="29"/>
      <c r="AT19" s="29"/>
      <c r="AU19" s="29"/>
      <c r="AV19" s="29"/>
      <c r="AW19" s="31"/>
      <c r="AX19" s="24">
        <f t="shared" si="2"/>
        <v>0</v>
      </c>
      <c r="AY19" s="32"/>
      <c r="AZ19" s="28"/>
      <c r="BA19" s="23"/>
      <c r="BB19" s="27"/>
      <c r="BC19" s="23"/>
      <c r="BD19" s="101"/>
      <c r="BE19" s="83">
        <v>6</v>
      </c>
      <c r="BF19" s="20"/>
    </row>
    <row r="20" spans="1:58" ht="24" customHeight="1" x14ac:dyDescent="0.4">
      <c r="A20" s="18"/>
      <c r="B20" s="22" t="str">
        <f t="shared" si="0"/>
        <v/>
      </c>
      <c r="C20" s="23"/>
      <c r="D20" s="80">
        <f t="shared" si="1"/>
        <v>0</v>
      </c>
      <c r="E20" s="25"/>
      <c r="F20" s="25"/>
      <c r="G20" s="26"/>
      <c r="H20" s="23"/>
      <c r="I20" s="27"/>
      <c r="J20" s="23"/>
      <c r="K20" s="27"/>
      <c r="L20" s="23"/>
      <c r="M20" s="27"/>
      <c r="N20" s="33"/>
      <c r="O20" s="27"/>
      <c r="P20" s="23"/>
      <c r="Q20" s="25"/>
      <c r="R20" s="23"/>
      <c r="S20" s="26"/>
      <c r="T20" s="27"/>
      <c r="U20" s="27"/>
      <c r="V20" s="23"/>
      <c r="W20" s="27"/>
      <c r="X20" s="23"/>
      <c r="Y20" s="27"/>
      <c r="Z20" s="23"/>
      <c r="AA20" s="27"/>
      <c r="AB20" s="23"/>
      <c r="AC20" s="26"/>
      <c r="AD20" s="27"/>
      <c r="AE20" s="28"/>
      <c r="AF20" s="23"/>
      <c r="AG20" s="27"/>
      <c r="AH20" s="23"/>
      <c r="AI20" s="29"/>
      <c r="AJ20" s="29"/>
      <c r="AK20" s="29"/>
      <c r="AL20" s="29"/>
      <c r="AM20" s="29"/>
      <c r="AN20" s="26"/>
      <c r="AO20" s="30"/>
      <c r="AP20" s="29"/>
      <c r="AQ20" s="29"/>
      <c r="AR20" s="29"/>
      <c r="AS20" s="29"/>
      <c r="AT20" s="29"/>
      <c r="AU20" s="29"/>
      <c r="AV20" s="29"/>
      <c r="AW20" s="31"/>
      <c r="AX20" s="24">
        <f t="shared" si="2"/>
        <v>0</v>
      </c>
      <c r="AY20" s="32"/>
      <c r="AZ20" s="28"/>
      <c r="BA20" s="23"/>
      <c r="BB20" s="27"/>
      <c r="BC20" s="23"/>
      <c r="BD20" s="101"/>
      <c r="BE20" s="83">
        <v>7</v>
      </c>
      <c r="BF20" s="7"/>
    </row>
    <row r="21" spans="1:58" ht="24" customHeight="1" x14ac:dyDescent="0.4">
      <c r="A21" s="18"/>
      <c r="B21" s="22" t="str">
        <f t="shared" si="0"/>
        <v/>
      </c>
      <c r="C21" s="23"/>
      <c r="D21" s="80">
        <f t="shared" si="1"/>
        <v>0</v>
      </c>
      <c r="E21" s="25"/>
      <c r="F21" s="25"/>
      <c r="G21" s="26"/>
      <c r="H21" s="23"/>
      <c r="I21" s="27"/>
      <c r="J21" s="23"/>
      <c r="K21" s="27"/>
      <c r="L21" s="23"/>
      <c r="M21" s="27"/>
      <c r="N21" s="33"/>
      <c r="O21" s="27"/>
      <c r="P21" s="23"/>
      <c r="Q21" s="25"/>
      <c r="R21" s="23"/>
      <c r="S21" s="26"/>
      <c r="T21" s="27"/>
      <c r="U21" s="27"/>
      <c r="V21" s="23"/>
      <c r="W21" s="27"/>
      <c r="X21" s="23"/>
      <c r="Y21" s="27"/>
      <c r="Z21" s="23"/>
      <c r="AA21" s="27"/>
      <c r="AB21" s="23"/>
      <c r="AC21" s="26"/>
      <c r="AD21" s="27"/>
      <c r="AE21" s="28"/>
      <c r="AF21" s="23"/>
      <c r="AG21" s="27"/>
      <c r="AH21" s="23"/>
      <c r="AI21" s="29"/>
      <c r="AJ21" s="29"/>
      <c r="AK21" s="29"/>
      <c r="AL21" s="29"/>
      <c r="AM21" s="29"/>
      <c r="AN21" s="26"/>
      <c r="AO21" s="30"/>
      <c r="AP21" s="29"/>
      <c r="AQ21" s="29"/>
      <c r="AR21" s="29"/>
      <c r="AS21" s="29"/>
      <c r="AT21" s="29"/>
      <c r="AU21" s="29"/>
      <c r="AV21" s="29"/>
      <c r="AW21" s="31"/>
      <c r="AX21" s="24">
        <f t="shared" si="2"/>
        <v>0</v>
      </c>
      <c r="AY21" s="32"/>
      <c r="AZ21" s="28"/>
      <c r="BA21" s="23"/>
      <c r="BB21" s="27"/>
      <c r="BC21" s="23"/>
      <c r="BD21" s="101"/>
      <c r="BE21" s="83">
        <v>8</v>
      </c>
      <c r="BF21" s="7"/>
    </row>
    <row r="22" spans="1:58" ht="24" customHeight="1" x14ac:dyDescent="0.4">
      <c r="A22" s="18"/>
      <c r="B22" s="22" t="str">
        <f t="shared" si="0"/>
        <v/>
      </c>
      <c r="C22" s="23"/>
      <c r="D22" s="80">
        <f t="shared" si="1"/>
        <v>0</v>
      </c>
      <c r="E22" s="25"/>
      <c r="F22" s="25"/>
      <c r="G22" s="26"/>
      <c r="H22" s="23"/>
      <c r="I22" s="27"/>
      <c r="J22" s="23"/>
      <c r="K22" s="27"/>
      <c r="L22" s="23"/>
      <c r="M22" s="27"/>
      <c r="N22" s="33"/>
      <c r="O22" s="27"/>
      <c r="P22" s="23"/>
      <c r="Q22" s="25"/>
      <c r="R22" s="23"/>
      <c r="S22" s="26"/>
      <c r="T22" s="27"/>
      <c r="U22" s="27"/>
      <c r="V22" s="23"/>
      <c r="W22" s="27"/>
      <c r="X22" s="23"/>
      <c r="Y22" s="27"/>
      <c r="Z22" s="23"/>
      <c r="AA22" s="27"/>
      <c r="AB22" s="23"/>
      <c r="AC22" s="26"/>
      <c r="AD22" s="27"/>
      <c r="AE22" s="28"/>
      <c r="AF22" s="23"/>
      <c r="AG22" s="27"/>
      <c r="AH22" s="23"/>
      <c r="AI22" s="29"/>
      <c r="AJ22" s="29"/>
      <c r="AK22" s="29"/>
      <c r="AL22" s="29"/>
      <c r="AM22" s="29"/>
      <c r="AN22" s="26"/>
      <c r="AO22" s="30"/>
      <c r="AP22" s="29"/>
      <c r="AQ22" s="29"/>
      <c r="AR22" s="29"/>
      <c r="AS22" s="29"/>
      <c r="AT22" s="29"/>
      <c r="AU22" s="29"/>
      <c r="AV22" s="29"/>
      <c r="AW22" s="31"/>
      <c r="AX22" s="24">
        <f t="shared" si="2"/>
        <v>0</v>
      </c>
      <c r="AY22" s="32"/>
      <c r="AZ22" s="28"/>
      <c r="BA22" s="23"/>
      <c r="BB22" s="27"/>
      <c r="BC22" s="23"/>
      <c r="BD22" s="82"/>
      <c r="BE22" s="83">
        <v>9</v>
      </c>
      <c r="BF22" s="7"/>
    </row>
    <row r="23" spans="1:58" ht="24" customHeight="1" thickBot="1" x14ac:dyDescent="0.45">
      <c r="A23" s="18"/>
      <c r="B23" s="22" t="str">
        <f t="shared" si="0"/>
        <v/>
      </c>
      <c r="C23" s="23"/>
      <c r="D23" s="80">
        <f t="shared" si="1"/>
        <v>0</v>
      </c>
      <c r="E23" s="25"/>
      <c r="F23" s="25"/>
      <c r="G23" s="26"/>
      <c r="H23" s="23"/>
      <c r="I23" s="27"/>
      <c r="J23" s="23"/>
      <c r="K23" s="27"/>
      <c r="L23" s="23"/>
      <c r="M23" s="27"/>
      <c r="N23" s="33"/>
      <c r="O23" s="27"/>
      <c r="P23" s="23"/>
      <c r="Q23" s="25"/>
      <c r="R23" s="23"/>
      <c r="S23" s="26"/>
      <c r="T23" s="27"/>
      <c r="U23" s="27"/>
      <c r="V23" s="23"/>
      <c r="W23" s="27"/>
      <c r="X23" s="23"/>
      <c r="Y23" s="27"/>
      <c r="Z23" s="23"/>
      <c r="AA23" s="27"/>
      <c r="AB23" s="23"/>
      <c r="AC23" s="26"/>
      <c r="AD23" s="27"/>
      <c r="AE23" s="28"/>
      <c r="AF23" s="23"/>
      <c r="AG23" s="27"/>
      <c r="AH23" s="23"/>
      <c r="AI23" s="29"/>
      <c r="AJ23" s="29"/>
      <c r="AK23" s="29"/>
      <c r="AL23" s="29"/>
      <c r="AM23" s="29"/>
      <c r="AN23" s="26"/>
      <c r="AO23" s="30"/>
      <c r="AP23" s="29"/>
      <c r="AQ23" s="29"/>
      <c r="AR23" s="29"/>
      <c r="AS23" s="29"/>
      <c r="AT23" s="29"/>
      <c r="AU23" s="29"/>
      <c r="AV23" s="29"/>
      <c r="AW23" s="31"/>
      <c r="AX23" s="24">
        <f t="shared" si="2"/>
        <v>0</v>
      </c>
      <c r="AY23" s="32"/>
      <c r="AZ23" s="28"/>
      <c r="BA23" s="23"/>
      <c r="BB23" s="27"/>
      <c r="BC23" s="23"/>
      <c r="BD23" s="390"/>
      <c r="BE23" s="83">
        <v>10</v>
      </c>
      <c r="BF23" s="7"/>
    </row>
    <row r="24" spans="1:58" ht="24" hidden="1" customHeight="1" x14ac:dyDescent="0.4">
      <c r="A24" s="18"/>
      <c r="B24" s="22" t="str">
        <f t="shared" si="0"/>
        <v/>
      </c>
      <c r="C24" s="23"/>
      <c r="D24" s="80">
        <f t="shared" si="1"/>
        <v>0</v>
      </c>
      <c r="E24" s="25"/>
      <c r="F24" s="25"/>
      <c r="G24" s="26"/>
      <c r="H24" s="23"/>
      <c r="I24" s="27"/>
      <c r="J24" s="23"/>
      <c r="K24" s="27"/>
      <c r="L24" s="23"/>
      <c r="M24" s="27"/>
      <c r="N24" s="33"/>
      <c r="O24" s="27"/>
      <c r="P24" s="23"/>
      <c r="Q24" s="25"/>
      <c r="R24" s="23"/>
      <c r="S24" s="26"/>
      <c r="T24" s="27"/>
      <c r="U24" s="27"/>
      <c r="V24" s="23"/>
      <c r="W24" s="27"/>
      <c r="X24" s="23"/>
      <c r="Y24" s="27"/>
      <c r="Z24" s="23"/>
      <c r="AA24" s="27"/>
      <c r="AB24" s="23"/>
      <c r="AC24" s="26"/>
      <c r="AD24" s="27"/>
      <c r="AE24" s="28"/>
      <c r="AF24" s="23"/>
      <c r="AG24" s="27"/>
      <c r="AH24" s="23"/>
      <c r="AI24" s="29"/>
      <c r="AJ24" s="29"/>
      <c r="AK24" s="29"/>
      <c r="AL24" s="29"/>
      <c r="AM24" s="29"/>
      <c r="AN24" s="26"/>
      <c r="AO24" s="30"/>
      <c r="AP24" s="29"/>
      <c r="AQ24" s="29"/>
      <c r="AR24" s="29"/>
      <c r="AS24" s="29"/>
      <c r="AT24" s="29"/>
      <c r="AU24" s="29"/>
      <c r="AV24" s="29"/>
      <c r="AW24" s="31"/>
      <c r="AX24" s="24">
        <f t="shared" si="2"/>
        <v>0</v>
      </c>
      <c r="AY24" s="32"/>
      <c r="AZ24" s="28"/>
      <c r="BA24" s="23"/>
      <c r="BB24" s="27"/>
      <c r="BC24" s="23"/>
      <c r="BD24" s="82"/>
      <c r="BE24" s="83">
        <v>11</v>
      </c>
      <c r="BF24" s="7"/>
    </row>
    <row r="25" spans="1:58" ht="24" hidden="1" customHeight="1" x14ac:dyDescent="0.4">
      <c r="A25" s="18"/>
      <c r="B25" s="22" t="str">
        <f t="shared" si="0"/>
        <v/>
      </c>
      <c r="C25" s="23"/>
      <c r="D25" s="80">
        <f t="shared" si="1"/>
        <v>0</v>
      </c>
      <c r="E25" s="25"/>
      <c r="F25" s="25"/>
      <c r="G25" s="26"/>
      <c r="H25" s="23"/>
      <c r="I25" s="27"/>
      <c r="J25" s="23"/>
      <c r="K25" s="27"/>
      <c r="L25" s="23"/>
      <c r="M25" s="27"/>
      <c r="N25" s="33"/>
      <c r="O25" s="27"/>
      <c r="P25" s="23"/>
      <c r="Q25" s="25"/>
      <c r="R25" s="23"/>
      <c r="S25" s="26"/>
      <c r="T25" s="27"/>
      <c r="U25" s="27"/>
      <c r="V25" s="23"/>
      <c r="W25" s="27"/>
      <c r="X25" s="23"/>
      <c r="Y25" s="27"/>
      <c r="Z25" s="23"/>
      <c r="AA25" s="27"/>
      <c r="AB25" s="23"/>
      <c r="AC25" s="26"/>
      <c r="AD25" s="27"/>
      <c r="AE25" s="28"/>
      <c r="AF25" s="23"/>
      <c r="AG25" s="27"/>
      <c r="AH25" s="23"/>
      <c r="AI25" s="29"/>
      <c r="AJ25" s="29"/>
      <c r="AK25" s="29"/>
      <c r="AL25" s="29"/>
      <c r="AM25" s="29"/>
      <c r="AN25" s="26"/>
      <c r="AO25" s="30"/>
      <c r="AP25" s="29"/>
      <c r="AQ25" s="29"/>
      <c r="AR25" s="29"/>
      <c r="AS25" s="29"/>
      <c r="AT25" s="29"/>
      <c r="AU25" s="29"/>
      <c r="AV25" s="29"/>
      <c r="AW25" s="31"/>
      <c r="AX25" s="24">
        <f t="shared" si="2"/>
        <v>0</v>
      </c>
      <c r="AY25" s="84"/>
      <c r="AZ25" s="28"/>
      <c r="BA25" s="23"/>
      <c r="BB25" s="27"/>
      <c r="BC25" s="23"/>
      <c r="BD25" s="82"/>
      <c r="BE25" s="83">
        <v>12</v>
      </c>
      <c r="BF25" s="7"/>
    </row>
    <row r="26" spans="1:58" ht="24" hidden="1" customHeight="1" x14ac:dyDescent="0.4">
      <c r="A26" s="18"/>
      <c r="B26" s="22" t="str">
        <f t="shared" si="0"/>
        <v/>
      </c>
      <c r="C26" s="23"/>
      <c r="D26" s="80">
        <f t="shared" si="1"/>
        <v>0</v>
      </c>
      <c r="E26" s="25"/>
      <c r="F26" s="25"/>
      <c r="G26" s="26"/>
      <c r="H26" s="23"/>
      <c r="I26" s="27"/>
      <c r="J26" s="23"/>
      <c r="K26" s="27"/>
      <c r="L26" s="23"/>
      <c r="M26" s="27"/>
      <c r="N26" s="33"/>
      <c r="O26" s="27"/>
      <c r="P26" s="23"/>
      <c r="Q26" s="25"/>
      <c r="R26" s="23"/>
      <c r="S26" s="26"/>
      <c r="T26" s="27"/>
      <c r="U26" s="27"/>
      <c r="V26" s="23"/>
      <c r="W26" s="27"/>
      <c r="X26" s="23"/>
      <c r="Y26" s="27"/>
      <c r="Z26" s="23"/>
      <c r="AA26" s="27"/>
      <c r="AB26" s="23"/>
      <c r="AC26" s="26"/>
      <c r="AD26" s="27"/>
      <c r="AE26" s="28"/>
      <c r="AF26" s="23"/>
      <c r="AG26" s="27"/>
      <c r="AH26" s="23"/>
      <c r="AI26" s="29"/>
      <c r="AJ26" s="29"/>
      <c r="AK26" s="29"/>
      <c r="AL26" s="29"/>
      <c r="AM26" s="29"/>
      <c r="AN26" s="26"/>
      <c r="AO26" s="30"/>
      <c r="AP26" s="29"/>
      <c r="AQ26" s="29"/>
      <c r="AR26" s="29"/>
      <c r="AS26" s="29"/>
      <c r="AT26" s="29"/>
      <c r="AU26" s="29"/>
      <c r="AV26" s="29"/>
      <c r="AW26" s="31"/>
      <c r="AX26" s="24">
        <f t="shared" si="2"/>
        <v>0</v>
      </c>
      <c r="AY26" s="84"/>
      <c r="AZ26" s="28"/>
      <c r="BA26" s="23"/>
      <c r="BB26" s="27"/>
      <c r="BC26" s="23"/>
      <c r="BD26" s="82"/>
      <c r="BE26" s="83">
        <v>13</v>
      </c>
      <c r="BF26" s="7"/>
    </row>
    <row r="27" spans="1:58" ht="24" hidden="1" customHeight="1" x14ac:dyDescent="0.4">
      <c r="A27" s="36"/>
      <c r="B27" s="22" t="str">
        <f t="shared" si="0"/>
        <v/>
      </c>
      <c r="C27" s="23"/>
      <c r="D27" s="80">
        <f t="shared" si="1"/>
        <v>0</v>
      </c>
      <c r="E27" s="25"/>
      <c r="F27" s="25"/>
      <c r="G27" s="26"/>
      <c r="H27" s="23"/>
      <c r="I27" s="27"/>
      <c r="J27" s="23"/>
      <c r="K27" s="27"/>
      <c r="L27" s="23"/>
      <c r="M27" s="27"/>
      <c r="N27" s="33"/>
      <c r="O27" s="27"/>
      <c r="P27" s="23"/>
      <c r="Q27" s="25"/>
      <c r="R27" s="23"/>
      <c r="S27" s="26"/>
      <c r="T27" s="27"/>
      <c r="U27" s="27"/>
      <c r="V27" s="23"/>
      <c r="W27" s="27"/>
      <c r="X27" s="23"/>
      <c r="Y27" s="27"/>
      <c r="Z27" s="23"/>
      <c r="AA27" s="27"/>
      <c r="AB27" s="23"/>
      <c r="AC27" s="26"/>
      <c r="AD27" s="27"/>
      <c r="AE27" s="28"/>
      <c r="AF27" s="23"/>
      <c r="AG27" s="27"/>
      <c r="AH27" s="23"/>
      <c r="AI27" s="29"/>
      <c r="AJ27" s="29"/>
      <c r="AK27" s="29"/>
      <c r="AL27" s="29"/>
      <c r="AM27" s="29"/>
      <c r="AN27" s="26"/>
      <c r="AO27" s="30"/>
      <c r="AP27" s="29"/>
      <c r="AQ27" s="29"/>
      <c r="AR27" s="29"/>
      <c r="AS27" s="29"/>
      <c r="AT27" s="29"/>
      <c r="AU27" s="29"/>
      <c r="AV27" s="29"/>
      <c r="AW27" s="31"/>
      <c r="AX27" s="24">
        <f t="shared" si="2"/>
        <v>0</v>
      </c>
      <c r="AY27" s="84"/>
      <c r="AZ27" s="28"/>
      <c r="BA27" s="23"/>
      <c r="BB27" s="27"/>
      <c r="BC27" s="23"/>
      <c r="BD27" s="82"/>
      <c r="BE27" s="83">
        <v>14</v>
      </c>
      <c r="BF27" s="7"/>
    </row>
    <row r="28" spans="1:58" ht="24" hidden="1" customHeight="1" x14ac:dyDescent="0.4">
      <c r="A28" s="36"/>
      <c r="B28" s="22" t="str">
        <f t="shared" si="0"/>
        <v/>
      </c>
      <c r="C28" s="23"/>
      <c r="D28" s="80">
        <f t="shared" si="1"/>
        <v>0</v>
      </c>
      <c r="E28" s="25"/>
      <c r="F28" s="25"/>
      <c r="G28" s="26"/>
      <c r="H28" s="23"/>
      <c r="I28" s="27"/>
      <c r="J28" s="23"/>
      <c r="K28" s="27"/>
      <c r="L28" s="23"/>
      <c r="M28" s="27"/>
      <c r="N28" s="33"/>
      <c r="O28" s="27"/>
      <c r="P28" s="23"/>
      <c r="Q28" s="25"/>
      <c r="R28" s="23"/>
      <c r="S28" s="26"/>
      <c r="T28" s="27"/>
      <c r="U28" s="27"/>
      <c r="V28" s="23"/>
      <c r="W28" s="27"/>
      <c r="X28" s="23"/>
      <c r="Y28" s="27"/>
      <c r="Z28" s="23"/>
      <c r="AA28" s="27"/>
      <c r="AB28" s="23"/>
      <c r="AC28" s="26"/>
      <c r="AD28" s="27"/>
      <c r="AE28" s="28"/>
      <c r="AF28" s="23"/>
      <c r="AG28" s="27"/>
      <c r="AH28" s="23"/>
      <c r="AI28" s="29"/>
      <c r="AJ28" s="29"/>
      <c r="AK28" s="29"/>
      <c r="AL28" s="29"/>
      <c r="AM28" s="29"/>
      <c r="AN28" s="26"/>
      <c r="AO28" s="30"/>
      <c r="AP28" s="29"/>
      <c r="AQ28" s="29"/>
      <c r="AR28" s="29"/>
      <c r="AS28" s="29"/>
      <c r="AT28" s="29"/>
      <c r="AU28" s="29"/>
      <c r="AV28" s="29"/>
      <c r="AW28" s="31"/>
      <c r="AX28" s="24">
        <f t="shared" si="2"/>
        <v>0</v>
      </c>
      <c r="AY28" s="84"/>
      <c r="AZ28" s="28"/>
      <c r="BA28" s="23"/>
      <c r="BB28" s="27"/>
      <c r="BC28" s="23"/>
      <c r="BD28" s="82"/>
      <c r="BE28" s="83">
        <v>15</v>
      </c>
      <c r="BF28" s="7"/>
    </row>
    <row r="29" spans="1:58" ht="24" hidden="1" customHeight="1" x14ac:dyDescent="0.4">
      <c r="A29" s="36"/>
      <c r="B29" s="22" t="str">
        <f t="shared" si="0"/>
        <v/>
      </c>
      <c r="C29" s="23"/>
      <c r="D29" s="80">
        <f t="shared" si="1"/>
        <v>0</v>
      </c>
      <c r="E29" s="25"/>
      <c r="F29" s="25"/>
      <c r="G29" s="26"/>
      <c r="H29" s="23"/>
      <c r="I29" s="27"/>
      <c r="J29" s="23"/>
      <c r="K29" s="27"/>
      <c r="L29" s="23"/>
      <c r="M29" s="27"/>
      <c r="N29" s="33"/>
      <c r="O29" s="27"/>
      <c r="P29" s="23"/>
      <c r="Q29" s="25"/>
      <c r="R29" s="23"/>
      <c r="S29" s="26"/>
      <c r="T29" s="27"/>
      <c r="U29" s="27"/>
      <c r="V29" s="23"/>
      <c r="W29" s="27"/>
      <c r="X29" s="23"/>
      <c r="Y29" s="27"/>
      <c r="Z29" s="23"/>
      <c r="AA29" s="27"/>
      <c r="AB29" s="23"/>
      <c r="AC29" s="26"/>
      <c r="AD29" s="27"/>
      <c r="AE29" s="28"/>
      <c r="AF29" s="23"/>
      <c r="AG29" s="27"/>
      <c r="AH29" s="23"/>
      <c r="AI29" s="29"/>
      <c r="AJ29" s="29"/>
      <c r="AK29" s="29"/>
      <c r="AL29" s="29"/>
      <c r="AM29" s="29"/>
      <c r="AN29" s="26"/>
      <c r="AO29" s="30"/>
      <c r="AP29" s="29"/>
      <c r="AQ29" s="29"/>
      <c r="AR29" s="29"/>
      <c r="AS29" s="29"/>
      <c r="AT29" s="29"/>
      <c r="AU29" s="29"/>
      <c r="AV29" s="29"/>
      <c r="AW29" s="31"/>
      <c r="AX29" s="24">
        <f t="shared" si="2"/>
        <v>0</v>
      </c>
      <c r="AY29" s="84"/>
      <c r="AZ29" s="28"/>
      <c r="BA29" s="23"/>
      <c r="BB29" s="27"/>
      <c r="BC29" s="23"/>
      <c r="BD29" s="82"/>
      <c r="BE29" s="83">
        <v>16</v>
      </c>
      <c r="BF29" s="7"/>
    </row>
    <row r="30" spans="1:58" ht="24" hidden="1" customHeight="1" x14ac:dyDescent="0.4">
      <c r="A30" s="36"/>
      <c r="B30" s="22" t="str">
        <f t="shared" si="0"/>
        <v/>
      </c>
      <c r="C30" s="23"/>
      <c r="D30" s="80">
        <f t="shared" si="1"/>
        <v>0</v>
      </c>
      <c r="E30" s="25"/>
      <c r="F30" s="25"/>
      <c r="G30" s="26"/>
      <c r="H30" s="23"/>
      <c r="I30" s="27"/>
      <c r="J30" s="23"/>
      <c r="K30" s="27"/>
      <c r="L30" s="23"/>
      <c r="M30" s="27"/>
      <c r="N30" s="33"/>
      <c r="O30" s="27"/>
      <c r="P30" s="23"/>
      <c r="Q30" s="25"/>
      <c r="R30" s="23"/>
      <c r="S30" s="26"/>
      <c r="T30" s="27"/>
      <c r="U30" s="27"/>
      <c r="V30" s="23"/>
      <c r="W30" s="27"/>
      <c r="X30" s="23"/>
      <c r="Y30" s="27"/>
      <c r="Z30" s="23"/>
      <c r="AA30" s="27"/>
      <c r="AB30" s="23"/>
      <c r="AC30" s="26"/>
      <c r="AD30" s="27"/>
      <c r="AE30" s="28"/>
      <c r="AF30" s="23"/>
      <c r="AG30" s="27"/>
      <c r="AH30" s="23"/>
      <c r="AI30" s="29"/>
      <c r="AJ30" s="29"/>
      <c r="AK30" s="29"/>
      <c r="AL30" s="29"/>
      <c r="AM30" s="29"/>
      <c r="AN30" s="26"/>
      <c r="AO30" s="30"/>
      <c r="AP30" s="29"/>
      <c r="AQ30" s="29"/>
      <c r="AR30" s="29"/>
      <c r="AS30" s="29"/>
      <c r="AT30" s="29"/>
      <c r="AU30" s="29"/>
      <c r="AV30" s="29"/>
      <c r="AW30" s="31"/>
      <c r="AX30" s="24">
        <f t="shared" si="2"/>
        <v>0</v>
      </c>
      <c r="AY30" s="84"/>
      <c r="AZ30" s="28"/>
      <c r="BA30" s="23"/>
      <c r="BB30" s="27"/>
      <c r="BC30" s="23"/>
      <c r="BD30" s="82"/>
      <c r="BE30" s="83">
        <v>17</v>
      </c>
      <c r="BF30" s="7"/>
    </row>
    <row r="31" spans="1:58" ht="24" hidden="1" customHeight="1" x14ac:dyDescent="0.4">
      <c r="A31" s="36"/>
      <c r="B31" s="22" t="str">
        <f t="shared" si="0"/>
        <v/>
      </c>
      <c r="C31" s="23"/>
      <c r="D31" s="80">
        <f t="shared" si="1"/>
        <v>0</v>
      </c>
      <c r="E31" s="25"/>
      <c r="F31" s="25"/>
      <c r="G31" s="26"/>
      <c r="H31" s="23"/>
      <c r="I31" s="27"/>
      <c r="J31" s="23"/>
      <c r="K31" s="27"/>
      <c r="L31" s="23"/>
      <c r="M31" s="27"/>
      <c r="N31" s="33"/>
      <c r="O31" s="27"/>
      <c r="P31" s="23"/>
      <c r="Q31" s="25"/>
      <c r="R31" s="23"/>
      <c r="S31" s="26"/>
      <c r="T31" s="27"/>
      <c r="U31" s="27"/>
      <c r="V31" s="23"/>
      <c r="W31" s="27"/>
      <c r="X31" s="23"/>
      <c r="Y31" s="27"/>
      <c r="Z31" s="23"/>
      <c r="AA31" s="27"/>
      <c r="AB31" s="23"/>
      <c r="AC31" s="26"/>
      <c r="AD31" s="27"/>
      <c r="AE31" s="28"/>
      <c r="AF31" s="23"/>
      <c r="AG31" s="27"/>
      <c r="AH31" s="23"/>
      <c r="AI31" s="29"/>
      <c r="AJ31" s="29"/>
      <c r="AK31" s="29"/>
      <c r="AL31" s="29"/>
      <c r="AM31" s="29"/>
      <c r="AN31" s="26"/>
      <c r="AO31" s="30"/>
      <c r="AP31" s="29"/>
      <c r="AQ31" s="29"/>
      <c r="AR31" s="29"/>
      <c r="AS31" s="29"/>
      <c r="AT31" s="29"/>
      <c r="AU31" s="29"/>
      <c r="AV31" s="29"/>
      <c r="AW31" s="31"/>
      <c r="AX31" s="24">
        <f t="shared" si="2"/>
        <v>0</v>
      </c>
      <c r="AY31" s="84"/>
      <c r="AZ31" s="28"/>
      <c r="BA31" s="23"/>
      <c r="BB31" s="27"/>
      <c r="BC31" s="23"/>
      <c r="BD31" s="82"/>
      <c r="BE31" s="83">
        <v>18</v>
      </c>
      <c r="BF31" s="7"/>
    </row>
    <row r="32" spans="1:58" ht="24" hidden="1" customHeight="1" x14ac:dyDescent="0.4">
      <c r="A32" s="36"/>
      <c r="B32" s="22" t="str">
        <f t="shared" si="0"/>
        <v/>
      </c>
      <c r="C32" s="23"/>
      <c r="D32" s="80">
        <f t="shared" si="1"/>
        <v>0</v>
      </c>
      <c r="E32" s="25"/>
      <c r="F32" s="25"/>
      <c r="G32" s="26"/>
      <c r="H32" s="23"/>
      <c r="I32" s="27"/>
      <c r="J32" s="23"/>
      <c r="K32" s="27"/>
      <c r="L32" s="23"/>
      <c r="M32" s="27"/>
      <c r="N32" s="33"/>
      <c r="O32" s="27"/>
      <c r="P32" s="23"/>
      <c r="Q32" s="25"/>
      <c r="R32" s="23"/>
      <c r="S32" s="26"/>
      <c r="T32" s="27"/>
      <c r="U32" s="27"/>
      <c r="V32" s="23"/>
      <c r="W32" s="27"/>
      <c r="X32" s="23"/>
      <c r="Y32" s="27"/>
      <c r="Z32" s="23"/>
      <c r="AA32" s="27"/>
      <c r="AB32" s="23"/>
      <c r="AC32" s="26"/>
      <c r="AD32" s="27"/>
      <c r="AE32" s="28"/>
      <c r="AF32" s="23"/>
      <c r="AG32" s="27"/>
      <c r="AH32" s="23"/>
      <c r="AI32" s="29"/>
      <c r="AJ32" s="29"/>
      <c r="AK32" s="29"/>
      <c r="AL32" s="29"/>
      <c r="AM32" s="29"/>
      <c r="AN32" s="26"/>
      <c r="AO32" s="30"/>
      <c r="AP32" s="29"/>
      <c r="AQ32" s="29"/>
      <c r="AR32" s="29"/>
      <c r="AS32" s="29"/>
      <c r="AT32" s="29"/>
      <c r="AU32" s="29"/>
      <c r="AV32" s="29"/>
      <c r="AW32" s="31"/>
      <c r="AX32" s="24">
        <f t="shared" si="2"/>
        <v>0</v>
      </c>
      <c r="AY32" s="84"/>
      <c r="AZ32" s="28"/>
      <c r="BA32" s="23"/>
      <c r="BB32" s="27"/>
      <c r="BC32" s="23"/>
      <c r="BD32" s="82"/>
      <c r="BE32" s="83">
        <v>19</v>
      </c>
      <c r="BF32" s="7"/>
    </row>
    <row r="33" spans="1:58" ht="24" hidden="1" customHeight="1" x14ac:dyDescent="0.4">
      <c r="A33" s="36"/>
      <c r="B33" s="22" t="str">
        <f t="shared" si="0"/>
        <v/>
      </c>
      <c r="C33" s="23"/>
      <c r="D33" s="80">
        <f t="shared" si="1"/>
        <v>0</v>
      </c>
      <c r="E33" s="25"/>
      <c r="F33" s="25"/>
      <c r="G33" s="26"/>
      <c r="H33" s="23"/>
      <c r="I33" s="27"/>
      <c r="J33" s="23"/>
      <c r="K33" s="27"/>
      <c r="L33" s="23"/>
      <c r="M33" s="27"/>
      <c r="N33" s="33"/>
      <c r="O33" s="27"/>
      <c r="P33" s="23"/>
      <c r="Q33" s="25"/>
      <c r="R33" s="23"/>
      <c r="S33" s="26"/>
      <c r="T33" s="27"/>
      <c r="U33" s="27"/>
      <c r="V33" s="23"/>
      <c r="W33" s="27"/>
      <c r="X33" s="23"/>
      <c r="Y33" s="27"/>
      <c r="Z33" s="23"/>
      <c r="AA33" s="27"/>
      <c r="AB33" s="23"/>
      <c r="AC33" s="26"/>
      <c r="AD33" s="27"/>
      <c r="AE33" s="28"/>
      <c r="AF33" s="23"/>
      <c r="AG33" s="27"/>
      <c r="AH33" s="23"/>
      <c r="AI33" s="29"/>
      <c r="AJ33" s="29"/>
      <c r="AK33" s="29"/>
      <c r="AL33" s="29"/>
      <c r="AM33" s="29"/>
      <c r="AN33" s="26"/>
      <c r="AO33" s="30"/>
      <c r="AP33" s="29"/>
      <c r="AQ33" s="29"/>
      <c r="AR33" s="29"/>
      <c r="AS33" s="29"/>
      <c r="AT33" s="29"/>
      <c r="AU33" s="29"/>
      <c r="AV33" s="29"/>
      <c r="AW33" s="31"/>
      <c r="AX33" s="24">
        <f t="shared" si="2"/>
        <v>0</v>
      </c>
      <c r="AY33" s="84"/>
      <c r="AZ33" s="28"/>
      <c r="BA33" s="23"/>
      <c r="BB33" s="27"/>
      <c r="BC33" s="23"/>
      <c r="BD33" s="82"/>
      <c r="BE33" s="83">
        <v>20</v>
      </c>
      <c r="BF33" s="7"/>
    </row>
    <row r="34" spans="1:58" ht="24" hidden="1" customHeight="1" x14ac:dyDescent="0.4">
      <c r="A34" s="36"/>
      <c r="B34" s="22" t="str">
        <f t="shared" si="0"/>
        <v/>
      </c>
      <c r="C34" s="23"/>
      <c r="D34" s="80">
        <f t="shared" si="1"/>
        <v>0</v>
      </c>
      <c r="E34" s="25"/>
      <c r="F34" s="25"/>
      <c r="G34" s="26"/>
      <c r="H34" s="23"/>
      <c r="I34" s="27"/>
      <c r="J34" s="23"/>
      <c r="K34" s="27"/>
      <c r="L34" s="23"/>
      <c r="M34" s="27"/>
      <c r="N34" s="33"/>
      <c r="O34" s="27"/>
      <c r="P34" s="23"/>
      <c r="Q34" s="25"/>
      <c r="R34" s="23"/>
      <c r="S34" s="26"/>
      <c r="T34" s="27"/>
      <c r="U34" s="27"/>
      <c r="V34" s="23"/>
      <c r="W34" s="27"/>
      <c r="X34" s="23"/>
      <c r="Y34" s="27"/>
      <c r="Z34" s="23"/>
      <c r="AA34" s="27"/>
      <c r="AB34" s="23"/>
      <c r="AC34" s="26"/>
      <c r="AD34" s="27"/>
      <c r="AE34" s="28"/>
      <c r="AF34" s="23"/>
      <c r="AG34" s="27"/>
      <c r="AH34" s="23"/>
      <c r="AI34" s="29"/>
      <c r="AJ34" s="29"/>
      <c r="AK34" s="29"/>
      <c r="AL34" s="29"/>
      <c r="AM34" s="29"/>
      <c r="AN34" s="26"/>
      <c r="AO34" s="30"/>
      <c r="AP34" s="29"/>
      <c r="AQ34" s="29"/>
      <c r="AR34" s="29"/>
      <c r="AS34" s="29"/>
      <c r="AT34" s="29"/>
      <c r="AU34" s="29"/>
      <c r="AV34" s="29"/>
      <c r="AW34" s="31"/>
      <c r="AX34" s="24">
        <f t="shared" si="2"/>
        <v>0</v>
      </c>
      <c r="AY34" s="84"/>
      <c r="AZ34" s="28"/>
      <c r="BA34" s="23"/>
      <c r="BB34" s="27"/>
      <c r="BC34" s="23"/>
      <c r="BD34" s="82"/>
      <c r="BE34" s="83">
        <v>21</v>
      </c>
      <c r="BF34" s="7"/>
    </row>
    <row r="35" spans="1:58" ht="24" hidden="1" customHeight="1" thickBot="1" x14ac:dyDescent="0.45">
      <c r="A35" s="36"/>
      <c r="B35" s="22" t="str">
        <f t="shared" si="0"/>
        <v/>
      </c>
      <c r="C35" s="85"/>
      <c r="D35" s="86">
        <f t="shared" si="1"/>
        <v>0</v>
      </c>
      <c r="E35" s="87"/>
      <c r="F35" s="87"/>
      <c r="G35" s="88"/>
      <c r="H35" s="85"/>
      <c r="I35" s="89"/>
      <c r="J35" s="85"/>
      <c r="K35" s="89"/>
      <c r="L35" s="85"/>
      <c r="M35" s="89"/>
      <c r="N35" s="90"/>
      <c r="O35" s="89"/>
      <c r="P35" s="85"/>
      <c r="Q35" s="87"/>
      <c r="R35" s="85"/>
      <c r="S35" s="88"/>
      <c r="T35" s="89"/>
      <c r="U35" s="89"/>
      <c r="V35" s="85"/>
      <c r="W35" s="89"/>
      <c r="X35" s="85"/>
      <c r="Y35" s="89"/>
      <c r="Z35" s="85"/>
      <c r="AA35" s="89"/>
      <c r="AB35" s="85"/>
      <c r="AC35" s="88"/>
      <c r="AD35" s="89"/>
      <c r="AE35" s="91"/>
      <c r="AF35" s="85"/>
      <c r="AG35" s="89"/>
      <c r="AH35" s="85"/>
      <c r="AI35" s="92"/>
      <c r="AJ35" s="92"/>
      <c r="AK35" s="92"/>
      <c r="AL35" s="92"/>
      <c r="AM35" s="92"/>
      <c r="AN35" s="88"/>
      <c r="AO35" s="93"/>
      <c r="AP35" s="92"/>
      <c r="AQ35" s="92"/>
      <c r="AR35" s="92"/>
      <c r="AS35" s="92"/>
      <c r="AT35" s="92"/>
      <c r="AU35" s="92"/>
      <c r="AV35" s="92"/>
      <c r="AW35" s="94"/>
      <c r="AX35" s="24">
        <f t="shared" si="2"/>
        <v>0</v>
      </c>
      <c r="AY35" s="95"/>
      <c r="AZ35" s="91"/>
      <c r="BA35" s="85"/>
      <c r="BB35" s="89"/>
      <c r="BC35" s="85"/>
      <c r="BD35" s="150"/>
      <c r="BE35" s="96">
        <v>22</v>
      </c>
      <c r="BF35" s="7"/>
    </row>
    <row r="36" spans="1:58" ht="24" customHeight="1" x14ac:dyDescent="0.6">
      <c r="A36" s="37"/>
      <c r="B36" s="38" t="str">
        <f t="shared" si="0"/>
        <v/>
      </c>
      <c r="C36" s="39">
        <f>SUM(C14:C35)</f>
        <v>0</v>
      </c>
      <c r="D36" s="97">
        <f t="shared" si="1"/>
        <v>0</v>
      </c>
      <c r="E36" s="40">
        <f t="shared" ref="E36:BC36" si="3">SUM(E14:E35)</f>
        <v>0</v>
      </c>
      <c r="F36" s="40">
        <f t="shared" si="3"/>
        <v>0</v>
      </c>
      <c r="G36" s="41">
        <f t="shared" si="3"/>
        <v>0</v>
      </c>
      <c r="H36" s="42">
        <f t="shared" si="3"/>
        <v>0</v>
      </c>
      <c r="I36" s="43">
        <f t="shared" si="3"/>
        <v>0</v>
      </c>
      <c r="J36" s="39">
        <f t="shared" si="3"/>
        <v>0</v>
      </c>
      <c r="K36" s="43">
        <f t="shared" si="3"/>
        <v>0</v>
      </c>
      <c r="L36" s="39">
        <f t="shared" si="3"/>
        <v>0</v>
      </c>
      <c r="M36" s="43">
        <f t="shared" si="3"/>
        <v>0</v>
      </c>
      <c r="N36" s="40">
        <f t="shared" si="3"/>
        <v>0</v>
      </c>
      <c r="O36" s="43">
        <f t="shared" si="3"/>
        <v>0</v>
      </c>
      <c r="P36" s="39">
        <f t="shared" si="3"/>
        <v>0</v>
      </c>
      <c r="Q36" s="98">
        <f t="shared" si="3"/>
        <v>0</v>
      </c>
      <c r="R36" s="39">
        <f t="shared" si="3"/>
        <v>0</v>
      </c>
      <c r="S36" s="44">
        <f t="shared" si="3"/>
        <v>0</v>
      </c>
      <c r="T36" s="43">
        <f t="shared" si="3"/>
        <v>0</v>
      </c>
      <c r="U36" s="43">
        <f t="shared" si="3"/>
        <v>0</v>
      </c>
      <c r="V36" s="39">
        <f t="shared" si="3"/>
        <v>0</v>
      </c>
      <c r="W36" s="43">
        <f t="shared" si="3"/>
        <v>0</v>
      </c>
      <c r="X36" s="39">
        <f t="shared" si="3"/>
        <v>0</v>
      </c>
      <c r="Y36" s="43">
        <f t="shared" si="3"/>
        <v>0</v>
      </c>
      <c r="Z36" s="39">
        <f t="shared" si="3"/>
        <v>0</v>
      </c>
      <c r="AA36" s="43">
        <f t="shared" si="3"/>
        <v>0</v>
      </c>
      <c r="AB36" s="39">
        <f t="shared" si="3"/>
        <v>0</v>
      </c>
      <c r="AC36" s="44">
        <f t="shared" si="3"/>
        <v>0</v>
      </c>
      <c r="AD36" s="43">
        <f t="shared" si="3"/>
        <v>0</v>
      </c>
      <c r="AE36" s="45">
        <f t="shared" si="3"/>
        <v>0</v>
      </c>
      <c r="AF36" s="39">
        <f t="shared" si="3"/>
        <v>0</v>
      </c>
      <c r="AG36" s="43">
        <f t="shared" si="3"/>
        <v>0</v>
      </c>
      <c r="AH36" s="39">
        <f t="shared" si="3"/>
        <v>0</v>
      </c>
      <c r="AI36" s="46">
        <f t="shared" si="3"/>
        <v>0</v>
      </c>
      <c r="AJ36" s="46">
        <f t="shared" si="3"/>
        <v>0</v>
      </c>
      <c r="AK36" s="46">
        <f t="shared" si="3"/>
        <v>0</v>
      </c>
      <c r="AL36" s="46">
        <f t="shared" si="3"/>
        <v>0</v>
      </c>
      <c r="AM36" s="46">
        <f t="shared" si="3"/>
        <v>0</v>
      </c>
      <c r="AN36" s="44">
        <f t="shared" si="3"/>
        <v>0</v>
      </c>
      <c r="AO36" s="47">
        <f t="shared" si="3"/>
        <v>0</v>
      </c>
      <c r="AP36" s="46">
        <f t="shared" si="3"/>
        <v>0</v>
      </c>
      <c r="AQ36" s="46">
        <f t="shared" si="3"/>
        <v>0</v>
      </c>
      <c r="AR36" s="46">
        <f t="shared" si="3"/>
        <v>0</v>
      </c>
      <c r="AS36" s="46">
        <f t="shared" si="3"/>
        <v>0</v>
      </c>
      <c r="AT36" s="46">
        <f t="shared" si="3"/>
        <v>0</v>
      </c>
      <c r="AU36" s="46">
        <f t="shared" si="3"/>
        <v>0</v>
      </c>
      <c r="AV36" s="46">
        <f t="shared" si="3"/>
        <v>0</v>
      </c>
      <c r="AW36" s="46">
        <f t="shared" si="3"/>
        <v>0</v>
      </c>
      <c r="AX36" s="48">
        <f t="shared" si="3"/>
        <v>0</v>
      </c>
      <c r="AY36" s="45">
        <f t="shared" si="3"/>
        <v>0</v>
      </c>
      <c r="AZ36" s="45">
        <f t="shared" si="3"/>
        <v>0</v>
      </c>
      <c r="BA36" s="39">
        <f t="shared" si="3"/>
        <v>0</v>
      </c>
      <c r="BB36" s="43">
        <f t="shared" si="3"/>
        <v>0</v>
      </c>
      <c r="BC36" s="39">
        <f t="shared" si="3"/>
        <v>0</v>
      </c>
      <c r="BD36" s="349" t="s">
        <v>67</v>
      </c>
      <c r="BE36" s="350"/>
      <c r="BF36" s="7"/>
    </row>
    <row r="37" spans="1:58" ht="24" customHeight="1" x14ac:dyDescent="0.6">
      <c r="A37" s="37"/>
      <c r="B37" s="49" t="str">
        <f t="shared" si="0"/>
        <v/>
      </c>
      <c r="C37" s="50"/>
      <c r="D37" s="80">
        <f t="shared" si="1"/>
        <v>0</v>
      </c>
      <c r="E37" s="51"/>
      <c r="F37" s="51"/>
      <c r="G37" s="52"/>
      <c r="H37" s="50"/>
      <c r="I37" s="53"/>
      <c r="J37" s="50"/>
      <c r="K37" s="53"/>
      <c r="L37" s="50"/>
      <c r="M37" s="53"/>
      <c r="N37" s="99"/>
      <c r="O37" s="53"/>
      <c r="P37" s="50"/>
      <c r="Q37" s="51"/>
      <c r="R37" s="50"/>
      <c r="S37" s="52"/>
      <c r="T37" s="53"/>
      <c r="U37" s="53"/>
      <c r="V37" s="50"/>
      <c r="W37" s="53"/>
      <c r="X37" s="50"/>
      <c r="Y37" s="53"/>
      <c r="Z37" s="50"/>
      <c r="AA37" s="53"/>
      <c r="AB37" s="50"/>
      <c r="AC37" s="52"/>
      <c r="AD37" s="53"/>
      <c r="AE37" s="54"/>
      <c r="AF37" s="50"/>
      <c r="AG37" s="53"/>
      <c r="AH37" s="50"/>
      <c r="AI37" s="55"/>
      <c r="AJ37" s="55"/>
      <c r="AK37" s="55"/>
      <c r="AL37" s="55"/>
      <c r="AM37" s="55"/>
      <c r="AN37" s="52"/>
      <c r="AO37" s="56"/>
      <c r="AP37" s="55"/>
      <c r="AQ37" s="55"/>
      <c r="AR37" s="55"/>
      <c r="AS37" s="55"/>
      <c r="AT37" s="55"/>
      <c r="AU37" s="55"/>
      <c r="AV37" s="55"/>
      <c r="AW37" s="55"/>
      <c r="AX37" s="57">
        <f t="shared" si="2"/>
        <v>0</v>
      </c>
      <c r="AY37" s="54"/>
      <c r="AZ37" s="54"/>
      <c r="BA37" s="50"/>
      <c r="BB37" s="53"/>
      <c r="BC37" s="50"/>
      <c r="BD37" s="351" t="s">
        <v>68</v>
      </c>
      <c r="BE37" s="352"/>
      <c r="BF37" s="7"/>
    </row>
    <row r="38" spans="1:58" ht="23.25" customHeight="1" thickBot="1" x14ac:dyDescent="0.65">
      <c r="A38" s="37"/>
      <c r="B38" s="58">
        <f t="shared" ref="B38:BA38" si="4">IF(SUM(B36:B37)=0,0,IF(B37=0,1*100.0001,IF(B36=0,1*-100.0001,(B36/B37*100-100))))</f>
        <v>0</v>
      </c>
      <c r="C38" s="59">
        <f t="shared" si="4"/>
        <v>0</v>
      </c>
      <c r="D38" s="60">
        <f t="shared" si="4"/>
        <v>0</v>
      </c>
      <c r="E38" s="61">
        <f t="shared" si="4"/>
        <v>0</v>
      </c>
      <c r="F38" s="61">
        <f t="shared" si="4"/>
        <v>0</v>
      </c>
      <c r="G38" s="61">
        <f t="shared" si="4"/>
        <v>0</v>
      </c>
      <c r="H38" s="62">
        <f t="shared" si="4"/>
        <v>0</v>
      </c>
      <c r="I38" s="63">
        <f t="shared" si="4"/>
        <v>0</v>
      </c>
      <c r="J38" s="59">
        <f t="shared" si="4"/>
        <v>0</v>
      </c>
      <c r="K38" s="63">
        <f t="shared" si="4"/>
        <v>0</v>
      </c>
      <c r="L38" s="59">
        <f t="shared" si="4"/>
        <v>0</v>
      </c>
      <c r="M38" s="63">
        <f t="shared" si="4"/>
        <v>0</v>
      </c>
      <c r="N38" s="100">
        <f t="shared" si="4"/>
        <v>0</v>
      </c>
      <c r="O38" s="63">
        <f t="shared" si="4"/>
        <v>0</v>
      </c>
      <c r="P38" s="59">
        <f t="shared" si="4"/>
        <v>0</v>
      </c>
      <c r="Q38" s="62">
        <f t="shared" si="4"/>
        <v>0</v>
      </c>
      <c r="R38" s="59">
        <f t="shared" si="4"/>
        <v>0</v>
      </c>
      <c r="S38" s="64">
        <f t="shared" si="4"/>
        <v>0</v>
      </c>
      <c r="T38" s="63">
        <f t="shared" si="4"/>
        <v>0</v>
      </c>
      <c r="U38" s="63">
        <f t="shared" si="4"/>
        <v>0</v>
      </c>
      <c r="V38" s="59">
        <f t="shared" si="4"/>
        <v>0</v>
      </c>
      <c r="W38" s="63">
        <f t="shared" si="4"/>
        <v>0</v>
      </c>
      <c r="X38" s="59">
        <f t="shared" si="4"/>
        <v>0</v>
      </c>
      <c r="Y38" s="63">
        <f t="shared" si="4"/>
        <v>0</v>
      </c>
      <c r="Z38" s="59">
        <f t="shared" si="4"/>
        <v>0</v>
      </c>
      <c r="AA38" s="63">
        <f t="shared" si="4"/>
        <v>0</v>
      </c>
      <c r="AB38" s="59">
        <f t="shared" si="4"/>
        <v>0</v>
      </c>
      <c r="AC38" s="64">
        <f t="shared" si="4"/>
        <v>0</v>
      </c>
      <c r="AD38" s="63">
        <f t="shared" si="4"/>
        <v>0</v>
      </c>
      <c r="AE38" s="65">
        <f t="shared" si="4"/>
        <v>0</v>
      </c>
      <c r="AF38" s="59">
        <f t="shared" si="4"/>
        <v>0</v>
      </c>
      <c r="AG38" s="63">
        <f t="shared" si="4"/>
        <v>0</v>
      </c>
      <c r="AH38" s="59">
        <f t="shared" si="4"/>
        <v>0</v>
      </c>
      <c r="AI38" s="66">
        <f t="shared" si="4"/>
        <v>0</v>
      </c>
      <c r="AJ38" s="66">
        <f t="shared" si="4"/>
        <v>0</v>
      </c>
      <c r="AK38" s="66">
        <f t="shared" si="4"/>
        <v>0</v>
      </c>
      <c r="AL38" s="66">
        <f t="shared" si="4"/>
        <v>0</v>
      </c>
      <c r="AM38" s="66">
        <f t="shared" si="4"/>
        <v>0</v>
      </c>
      <c r="AN38" s="64">
        <f t="shared" si="4"/>
        <v>0</v>
      </c>
      <c r="AO38" s="60">
        <f t="shared" si="4"/>
        <v>0</v>
      </c>
      <c r="AP38" s="66">
        <f t="shared" si="4"/>
        <v>0</v>
      </c>
      <c r="AQ38" s="66">
        <f t="shared" si="4"/>
        <v>0</v>
      </c>
      <c r="AR38" s="66">
        <f t="shared" si="4"/>
        <v>0</v>
      </c>
      <c r="AS38" s="66">
        <f t="shared" si="4"/>
        <v>0</v>
      </c>
      <c r="AT38" s="66">
        <f t="shared" si="4"/>
        <v>0</v>
      </c>
      <c r="AU38" s="66">
        <f t="shared" si="4"/>
        <v>0</v>
      </c>
      <c r="AV38" s="66">
        <f t="shared" si="4"/>
        <v>0</v>
      </c>
      <c r="AW38" s="66">
        <f t="shared" si="4"/>
        <v>0</v>
      </c>
      <c r="AX38" s="63">
        <f t="shared" si="4"/>
        <v>0</v>
      </c>
      <c r="AY38" s="65">
        <f t="shared" si="4"/>
        <v>0</v>
      </c>
      <c r="AZ38" s="65">
        <f t="shared" si="4"/>
        <v>0</v>
      </c>
      <c r="BA38" s="59">
        <f t="shared" si="4"/>
        <v>0</v>
      </c>
      <c r="BB38" s="63"/>
      <c r="BC38" s="59"/>
      <c r="BD38" s="332" t="s">
        <v>75</v>
      </c>
      <c r="BE38" s="333"/>
      <c r="BF38" s="7"/>
    </row>
    <row r="39" spans="1:58" ht="3" customHeight="1" thickBot="1" x14ac:dyDescent="0.4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V39" s="74"/>
      <c r="W39" s="74"/>
      <c r="X39" s="74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5"/>
    </row>
    <row r="40" spans="1:58" ht="18" thickTop="1" x14ac:dyDescent="0.4"/>
  </sheetData>
  <sheetProtection algorithmName="SHA-512" hashValue="b0pTX67LJk5WfWy98j/VhOJHRkULUJnwzTAMpK2R6NyiiQBYMGYL69y3SMQc9aJYu0nw2+Fmuv4Q13DmV5kMeA==" saltValue="3BZIh5pYgTRI6G5Fe3Jdkw==" spinCount="100000" sheet="1" formatCells="0" formatColumns="0" formatRows="0" insertColumns="0" insertRows="0" insertHyperlinks="0" deleteColumns="0" deleteRows="0" sort="0" autoFilter="0" pivotTables="0"/>
  <mergeCells count="87">
    <mergeCell ref="B10:H11"/>
    <mergeCell ref="B2:E2"/>
    <mergeCell ref="AZ2:BE2"/>
    <mergeCell ref="B3:E3"/>
    <mergeCell ref="AZ3:BE3"/>
    <mergeCell ref="N2:AN3"/>
    <mergeCell ref="AJ11:AJ13"/>
    <mergeCell ref="AK11:AK13"/>
    <mergeCell ref="AL11:AL13"/>
    <mergeCell ref="B12:B13"/>
    <mergeCell ref="Y9:Z9"/>
    <mergeCell ref="AA9:AB9"/>
    <mergeCell ref="AD9:AF9"/>
    <mergeCell ref="AG9:AH9"/>
    <mergeCell ref="C12:C13"/>
    <mergeCell ref="D12:H12"/>
    <mergeCell ref="B5:E5"/>
    <mergeCell ref="T5:W5"/>
    <mergeCell ref="X5:AA5"/>
    <mergeCell ref="AC5:AG5"/>
    <mergeCell ref="AH5:AK5"/>
    <mergeCell ref="B6:E7"/>
    <mergeCell ref="AZ6:BE7"/>
    <mergeCell ref="Q7:AM7"/>
    <mergeCell ref="B9:H9"/>
    <mergeCell ref="I9:J9"/>
    <mergeCell ref="K9:R9"/>
    <mergeCell ref="U9:V9"/>
    <mergeCell ref="W9:X9"/>
    <mergeCell ref="AN9:AO9"/>
    <mergeCell ref="AU9:AV9"/>
    <mergeCell ref="AV11:AV13"/>
    <mergeCell ref="AM11:AM13"/>
    <mergeCell ref="X12:X13"/>
    <mergeCell ref="Y12:Y13"/>
    <mergeCell ref="AZ5:BE5"/>
    <mergeCell ref="AN11:AO12"/>
    <mergeCell ref="AR11:AR13"/>
    <mergeCell ref="AS11:AS13"/>
    <mergeCell ref="AT11:AT13"/>
    <mergeCell ref="AU11:AU13"/>
    <mergeCell ref="I11:J12"/>
    <mergeCell ref="K11:R11"/>
    <mergeCell ref="S11:S13"/>
    <mergeCell ref="U11:V11"/>
    <mergeCell ref="W11:X11"/>
    <mergeCell ref="K12:L12"/>
    <mergeCell ref="M12:N12"/>
    <mergeCell ref="AB12:AB13"/>
    <mergeCell ref="O12:P12"/>
    <mergeCell ref="Q12:R12"/>
    <mergeCell ref="U12:U13"/>
    <mergeCell ref="T11:T12"/>
    <mergeCell ref="V12:V13"/>
    <mergeCell ref="W12:W13"/>
    <mergeCell ref="AP11:AP13"/>
    <mergeCell ref="AW9:BE10"/>
    <mergeCell ref="Y11:Z11"/>
    <mergeCell ref="AA11:AB11"/>
    <mergeCell ref="AC11:AC13"/>
    <mergeCell ref="AD11:AF11"/>
    <mergeCell ref="AG11:AH11"/>
    <mergeCell ref="Z12:Z13"/>
    <mergeCell ref="AA12:AA13"/>
    <mergeCell ref="AI11:AI13"/>
    <mergeCell ref="AD12:AD13"/>
    <mergeCell ref="AE12:AE13"/>
    <mergeCell ref="AF12:AF13"/>
    <mergeCell ref="AG12:AG13"/>
    <mergeCell ref="I10:AH10"/>
    <mergeCell ref="AI10:AV10"/>
    <mergeCell ref="BD38:BE38"/>
    <mergeCell ref="AH12:AH13"/>
    <mergeCell ref="AX12:AX13"/>
    <mergeCell ref="AY12:AY13"/>
    <mergeCell ref="AZ12:AZ13"/>
    <mergeCell ref="BA12:BA13"/>
    <mergeCell ref="BB12:BB13"/>
    <mergeCell ref="AW11:AW13"/>
    <mergeCell ref="AX11:BA11"/>
    <mergeCell ref="BB11:BC11"/>
    <mergeCell ref="BD11:BD13"/>
    <mergeCell ref="BE11:BE13"/>
    <mergeCell ref="AQ11:AQ13"/>
    <mergeCell ref="BC12:BC13"/>
    <mergeCell ref="BD36:BE36"/>
    <mergeCell ref="BD37:BE37"/>
  </mergeCells>
  <printOptions horizontalCentered="1"/>
  <pageMargins left="0" right="0" top="0" bottom="0" header="0" footer="0"/>
  <pageSetup paperSize="9" scale="76" fitToHeight="0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F41"/>
  <sheetViews>
    <sheetView showGridLines="0" showWhiteSpace="0" topLeftCell="H20" zoomScaleNormal="100" zoomScaleSheetLayoutView="175" zoomScalePageLayoutView="82" workbookViewId="0">
      <selection activeCell="H36" sqref="A25:XFD36"/>
    </sheetView>
  </sheetViews>
  <sheetFormatPr defaultColWidth="9.140625" defaultRowHeight="17.25" x14ac:dyDescent="0.4"/>
  <cols>
    <col min="1" max="1" width="0.85546875" style="4" customWidth="1"/>
    <col min="2" max="2" width="4.85546875" style="4" customWidth="1"/>
    <col min="3" max="5" width="4.140625" style="4" customWidth="1"/>
    <col min="6" max="6" width="7.42578125" style="4" customWidth="1"/>
    <col min="7" max="8" width="4.140625" style="4" customWidth="1"/>
    <col min="9" max="9" width="3" style="4" customWidth="1"/>
    <col min="10" max="10" width="2.85546875" style="4" customWidth="1"/>
    <col min="11" max="12" width="2.7109375" style="4" customWidth="1"/>
    <col min="13" max="13" width="2.42578125" style="4" customWidth="1"/>
    <col min="14" max="14" width="2.7109375" style="4" customWidth="1"/>
    <col min="15" max="15" width="2.42578125" style="4" customWidth="1"/>
    <col min="16" max="16" width="2.7109375" style="4" customWidth="1"/>
    <col min="17" max="17" width="2.42578125" style="4" customWidth="1"/>
    <col min="18" max="18" width="2.7109375" style="4" customWidth="1"/>
    <col min="19" max="19" width="3.5703125" style="4" customWidth="1"/>
    <col min="20" max="20" width="5.7109375" style="4" customWidth="1"/>
    <col min="21" max="21" width="2.5703125" style="4" customWidth="1"/>
    <col min="22" max="22" width="3.140625" style="4" customWidth="1"/>
    <col min="23" max="23" width="2.7109375" style="4" customWidth="1"/>
    <col min="24" max="24" width="2.85546875" style="4" customWidth="1"/>
    <col min="25" max="26" width="3" style="4" customWidth="1"/>
    <col min="27" max="27" width="2.5703125" style="4" customWidth="1"/>
    <col min="28" max="28" width="3.85546875" style="4" customWidth="1"/>
    <col min="29" max="29" width="3.28515625" style="4" customWidth="1"/>
    <col min="30" max="30" width="2.7109375" style="4" customWidth="1"/>
    <col min="31" max="31" width="2.5703125" style="4" customWidth="1"/>
    <col min="32" max="33" width="2.7109375" style="4" customWidth="1"/>
    <col min="34" max="35" width="3.28515625" style="4" customWidth="1"/>
    <col min="36" max="36" width="3.140625" style="4" customWidth="1"/>
    <col min="37" max="37" width="3.85546875" style="4" customWidth="1"/>
    <col min="38" max="39" width="3.5703125" style="4" customWidth="1"/>
    <col min="40" max="40" width="2.85546875" style="4" customWidth="1"/>
    <col min="41" max="42" width="3" style="4" customWidth="1"/>
    <col min="43" max="43" width="2.42578125" style="4" customWidth="1"/>
    <col min="44" max="49" width="3" style="4" customWidth="1"/>
    <col min="50" max="51" width="2.42578125" style="4" customWidth="1"/>
    <col min="52" max="52" width="2.85546875" style="4" customWidth="1"/>
    <col min="53" max="53" width="2.42578125" style="4" customWidth="1"/>
    <col min="54" max="54" width="3" style="4" customWidth="1"/>
    <col min="55" max="55" width="3.42578125" style="4" customWidth="1"/>
    <col min="56" max="56" width="12.140625" style="4" customWidth="1"/>
    <col min="57" max="57" width="6.140625" style="4" customWidth="1"/>
    <col min="58" max="58" width="0.85546875" style="4" customWidth="1"/>
    <col min="59" max="16384" width="9.140625" style="4"/>
  </cols>
  <sheetData>
    <row r="1" spans="1:58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</row>
    <row r="2" spans="1:58" ht="24.95" customHeight="1" x14ac:dyDescent="0.4">
      <c r="A2" s="5"/>
      <c r="B2" s="371" t="s">
        <v>72</v>
      </c>
      <c r="C2" s="372"/>
      <c r="D2" s="372"/>
      <c r="E2" s="373"/>
      <c r="F2" s="166"/>
      <c r="G2" s="166"/>
      <c r="H2" s="166"/>
      <c r="I2" s="166"/>
      <c r="J2" s="166"/>
      <c r="K2" s="166"/>
      <c r="L2" s="166"/>
      <c r="M2" s="166"/>
      <c r="N2" s="388" t="s">
        <v>88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8"/>
      <c r="AY2" s="6"/>
      <c r="AZ2" s="371" t="s">
        <v>28</v>
      </c>
      <c r="BA2" s="372"/>
      <c r="BB2" s="372"/>
      <c r="BC2" s="372"/>
      <c r="BD2" s="372"/>
      <c r="BE2" s="373"/>
      <c r="BF2" s="7"/>
    </row>
    <row r="3" spans="1:58" ht="24.95" customHeight="1" thickBot="1" x14ac:dyDescent="0.45">
      <c r="A3" s="5"/>
      <c r="B3" s="195"/>
      <c r="C3" s="196"/>
      <c r="D3" s="196"/>
      <c r="E3" s="197"/>
      <c r="F3" s="78"/>
      <c r="G3" s="78"/>
      <c r="H3" s="78"/>
      <c r="I3" s="78"/>
      <c r="J3" s="78"/>
      <c r="K3" s="78"/>
      <c r="L3" s="78"/>
      <c r="M3" s="7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Y3" s="9"/>
      <c r="AZ3" s="195" t="s">
        <v>79</v>
      </c>
      <c r="BA3" s="196"/>
      <c r="BB3" s="196"/>
      <c r="BC3" s="196"/>
      <c r="BD3" s="196"/>
      <c r="BE3" s="197"/>
      <c r="BF3" s="7"/>
    </row>
    <row r="4" spans="1:58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0"/>
      <c r="BA4" s="10"/>
      <c r="BB4" s="10"/>
      <c r="BC4" s="10"/>
      <c r="BD4" s="10"/>
      <c r="BE4" s="10"/>
      <c r="BF4" s="7"/>
    </row>
    <row r="5" spans="1:58" ht="24.95" customHeight="1" x14ac:dyDescent="0.4">
      <c r="A5" s="5"/>
      <c r="B5" s="371" t="s">
        <v>85</v>
      </c>
      <c r="C5" s="372"/>
      <c r="D5" s="372"/>
      <c r="E5" s="373"/>
      <c r="F5" s="166"/>
      <c r="G5" s="166"/>
      <c r="H5" s="166"/>
      <c r="I5" s="166"/>
      <c r="J5" s="166"/>
      <c r="K5" s="166"/>
      <c r="L5" s="166"/>
      <c r="M5" s="166"/>
      <c r="S5" s="11"/>
      <c r="T5" s="383">
        <f>Pakistan!T5</f>
        <v>0</v>
      </c>
      <c r="U5" s="384"/>
      <c r="V5" s="384"/>
      <c r="W5" s="385"/>
      <c r="X5" s="386" t="s">
        <v>1</v>
      </c>
      <c r="Y5" s="387"/>
      <c r="Z5" s="387"/>
      <c r="AA5" s="387"/>
      <c r="AC5" s="383">
        <f>Pakistan!AC5</f>
        <v>0</v>
      </c>
      <c r="AD5" s="384"/>
      <c r="AE5" s="384"/>
      <c r="AF5" s="384"/>
      <c r="AG5" s="385"/>
      <c r="AH5" s="386" t="s">
        <v>2</v>
      </c>
      <c r="AI5" s="387"/>
      <c r="AJ5" s="387"/>
      <c r="AK5" s="387"/>
      <c r="AY5" s="12"/>
      <c r="AZ5" s="371" t="s">
        <v>73</v>
      </c>
      <c r="BA5" s="372"/>
      <c r="BB5" s="372"/>
      <c r="BC5" s="372"/>
      <c r="BD5" s="372"/>
      <c r="BE5" s="373"/>
      <c r="BF5" s="7"/>
    </row>
    <row r="6" spans="1:58" ht="5.0999999999999996" customHeight="1" x14ac:dyDescent="0.4">
      <c r="A6" s="5"/>
      <c r="B6" s="374">
        <f>Pakistan!B3</f>
        <v>0</v>
      </c>
      <c r="C6" s="375"/>
      <c r="D6" s="375"/>
      <c r="E6" s="376"/>
      <c r="F6" s="78"/>
      <c r="G6" s="78"/>
      <c r="H6" s="78"/>
      <c r="I6" s="78"/>
      <c r="J6" s="78"/>
      <c r="K6" s="78"/>
      <c r="L6" s="78"/>
      <c r="M6" s="7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215"/>
      <c r="BA6" s="216"/>
      <c r="BB6" s="216"/>
      <c r="BC6" s="216"/>
      <c r="BD6" s="216"/>
      <c r="BE6" s="217"/>
      <c r="BF6" s="7"/>
    </row>
    <row r="7" spans="1:58" ht="24.95" customHeight="1" thickBot="1" x14ac:dyDescent="0.45">
      <c r="A7" s="5"/>
      <c r="B7" s="377"/>
      <c r="C7" s="378"/>
      <c r="D7" s="378"/>
      <c r="E7" s="379"/>
      <c r="F7" s="166"/>
      <c r="G7" s="166"/>
      <c r="H7" s="166"/>
      <c r="I7" s="166"/>
      <c r="J7" s="166"/>
      <c r="K7" s="166"/>
      <c r="L7" s="166"/>
      <c r="M7" s="166"/>
      <c r="Q7" s="380" t="s">
        <v>3</v>
      </c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2"/>
      <c r="AY7" s="12"/>
      <c r="AZ7" s="218"/>
      <c r="BA7" s="219"/>
      <c r="BB7" s="219"/>
      <c r="BC7" s="219"/>
      <c r="BD7" s="219"/>
      <c r="BE7" s="220"/>
      <c r="BF7" s="7"/>
    </row>
    <row r="8" spans="1:58" ht="5.0999999999999996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7"/>
    </row>
    <row r="9" spans="1:58" ht="12" customHeight="1" x14ac:dyDescent="0.4">
      <c r="A9" s="5"/>
      <c r="B9" s="389">
        <v>24</v>
      </c>
      <c r="C9" s="370"/>
      <c r="D9" s="370"/>
      <c r="E9" s="370"/>
      <c r="F9" s="370"/>
      <c r="G9" s="370"/>
      <c r="H9" s="360"/>
      <c r="I9" s="367">
        <v>23</v>
      </c>
      <c r="J9" s="368"/>
      <c r="K9" s="359">
        <v>22</v>
      </c>
      <c r="L9" s="370"/>
      <c r="M9" s="370"/>
      <c r="N9" s="370"/>
      <c r="O9" s="370"/>
      <c r="P9" s="370"/>
      <c r="Q9" s="370"/>
      <c r="R9" s="360"/>
      <c r="S9" s="79">
        <v>21</v>
      </c>
      <c r="T9" s="159">
        <v>20</v>
      </c>
      <c r="U9" s="367">
        <v>19</v>
      </c>
      <c r="V9" s="368"/>
      <c r="W9" s="367">
        <v>18</v>
      </c>
      <c r="X9" s="368"/>
      <c r="Y9" s="367">
        <v>17</v>
      </c>
      <c r="Z9" s="368"/>
      <c r="AA9" s="367">
        <v>16</v>
      </c>
      <c r="AB9" s="368"/>
      <c r="AC9" s="158">
        <v>15</v>
      </c>
      <c r="AD9" s="367">
        <v>14</v>
      </c>
      <c r="AE9" s="369"/>
      <c r="AF9" s="368"/>
      <c r="AG9" s="367">
        <v>13</v>
      </c>
      <c r="AH9" s="368"/>
      <c r="AI9" s="158">
        <v>12</v>
      </c>
      <c r="AJ9" s="158">
        <v>11</v>
      </c>
      <c r="AK9" s="158">
        <v>10</v>
      </c>
      <c r="AL9" s="158">
        <v>9</v>
      </c>
      <c r="AM9" s="158">
        <v>8</v>
      </c>
      <c r="AN9" s="359">
        <v>7</v>
      </c>
      <c r="AO9" s="370"/>
      <c r="AP9" s="158">
        <v>6</v>
      </c>
      <c r="AQ9" s="158">
        <v>5</v>
      </c>
      <c r="AR9" s="158">
        <v>4</v>
      </c>
      <c r="AS9" s="158">
        <v>3</v>
      </c>
      <c r="AT9" s="158">
        <v>2</v>
      </c>
      <c r="AU9" s="359">
        <v>1</v>
      </c>
      <c r="AV9" s="360"/>
      <c r="AW9" s="361"/>
      <c r="AX9" s="362"/>
      <c r="AY9" s="362"/>
      <c r="AZ9" s="362"/>
      <c r="BA9" s="362"/>
      <c r="BB9" s="362"/>
      <c r="BC9" s="362"/>
      <c r="BD9" s="362"/>
      <c r="BE9" s="363"/>
      <c r="BF9" s="7"/>
    </row>
    <row r="10" spans="1:58" ht="16.5" customHeight="1" x14ac:dyDescent="0.4">
      <c r="A10" s="5"/>
      <c r="B10" s="228" t="s">
        <v>4</v>
      </c>
      <c r="C10" s="229"/>
      <c r="D10" s="229"/>
      <c r="E10" s="229"/>
      <c r="F10" s="229"/>
      <c r="G10" s="229"/>
      <c r="H10" s="230"/>
      <c r="I10" s="234" t="s">
        <v>84</v>
      </c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6"/>
      <c r="AI10" s="237" t="s">
        <v>5</v>
      </c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9"/>
      <c r="AV10" s="240"/>
      <c r="AW10" s="364"/>
      <c r="AX10" s="365"/>
      <c r="AY10" s="365"/>
      <c r="AZ10" s="365"/>
      <c r="BA10" s="365"/>
      <c r="BB10" s="365"/>
      <c r="BC10" s="365"/>
      <c r="BD10" s="365"/>
      <c r="BE10" s="366"/>
      <c r="BF10" s="7"/>
    </row>
    <row r="11" spans="1:58" ht="44.25" customHeight="1" x14ac:dyDescent="0.4">
      <c r="A11" s="5"/>
      <c r="B11" s="231"/>
      <c r="C11" s="232"/>
      <c r="D11" s="232"/>
      <c r="E11" s="232"/>
      <c r="F11" s="232"/>
      <c r="G11" s="232"/>
      <c r="H11" s="233"/>
      <c r="I11" s="241" t="s">
        <v>81</v>
      </c>
      <c r="J11" s="242"/>
      <c r="K11" s="245" t="s">
        <v>90</v>
      </c>
      <c r="L11" s="246"/>
      <c r="M11" s="246"/>
      <c r="N11" s="246"/>
      <c r="O11" s="246"/>
      <c r="P11" s="246"/>
      <c r="Q11" s="246"/>
      <c r="R11" s="247"/>
      <c r="S11" s="291" t="s">
        <v>6</v>
      </c>
      <c r="T11" s="248" t="s">
        <v>93</v>
      </c>
      <c r="U11" s="250" t="s">
        <v>7</v>
      </c>
      <c r="V11" s="251"/>
      <c r="W11" s="250" t="s">
        <v>8</v>
      </c>
      <c r="X11" s="251"/>
      <c r="Y11" s="250" t="s">
        <v>9</v>
      </c>
      <c r="Z11" s="259"/>
      <c r="AA11" s="250" t="s">
        <v>10</v>
      </c>
      <c r="AB11" s="251"/>
      <c r="AC11" s="299" t="s">
        <v>83</v>
      </c>
      <c r="AD11" s="250" t="s">
        <v>11</v>
      </c>
      <c r="AE11" s="302"/>
      <c r="AF11" s="251"/>
      <c r="AG11" s="250" t="s">
        <v>82</v>
      </c>
      <c r="AH11" s="251"/>
      <c r="AI11" s="284" t="s">
        <v>12</v>
      </c>
      <c r="AJ11" s="284" t="s">
        <v>13</v>
      </c>
      <c r="AK11" s="284" t="s">
        <v>14</v>
      </c>
      <c r="AL11" s="284" t="s">
        <v>15</v>
      </c>
      <c r="AM11" s="286" t="s">
        <v>16</v>
      </c>
      <c r="AN11" s="289" t="s">
        <v>17</v>
      </c>
      <c r="AO11" s="290"/>
      <c r="AP11" s="281" t="s">
        <v>18</v>
      </c>
      <c r="AQ11" s="281" t="s">
        <v>19</v>
      </c>
      <c r="AR11" s="296" t="s">
        <v>20</v>
      </c>
      <c r="AS11" s="281" t="s">
        <v>21</v>
      </c>
      <c r="AT11" s="281" t="s">
        <v>22</v>
      </c>
      <c r="AU11" s="281" t="s">
        <v>23</v>
      </c>
      <c r="AV11" s="281" t="s">
        <v>24</v>
      </c>
      <c r="AW11" s="344" t="s">
        <v>25</v>
      </c>
      <c r="AX11" s="312" t="s">
        <v>26</v>
      </c>
      <c r="AY11" s="312"/>
      <c r="AZ11" s="312"/>
      <c r="BA11" s="312"/>
      <c r="BB11" s="312" t="s">
        <v>27</v>
      </c>
      <c r="BC11" s="312"/>
      <c r="BD11" s="356" t="s">
        <v>94</v>
      </c>
      <c r="BE11" s="353" t="s">
        <v>74</v>
      </c>
      <c r="BF11" s="7"/>
    </row>
    <row r="12" spans="1:58" ht="20.100000000000001" customHeight="1" x14ac:dyDescent="0.4">
      <c r="A12" s="5"/>
      <c r="B12" s="260" t="s">
        <v>30</v>
      </c>
      <c r="C12" s="262" t="s">
        <v>31</v>
      </c>
      <c r="D12" s="264" t="s">
        <v>32</v>
      </c>
      <c r="E12" s="265"/>
      <c r="F12" s="265"/>
      <c r="G12" s="265"/>
      <c r="H12" s="266"/>
      <c r="I12" s="243"/>
      <c r="J12" s="244"/>
      <c r="K12" s="254" t="s">
        <v>33</v>
      </c>
      <c r="L12" s="255"/>
      <c r="M12" s="254" t="s">
        <v>34</v>
      </c>
      <c r="N12" s="255"/>
      <c r="O12" s="254" t="s">
        <v>35</v>
      </c>
      <c r="P12" s="255"/>
      <c r="Q12" s="254" t="s">
        <v>36</v>
      </c>
      <c r="R12" s="255"/>
      <c r="S12" s="292"/>
      <c r="T12" s="249"/>
      <c r="U12" s="257" t="s">
        <v>37</v>
      </c>
      <c r="V12" s="252" t="s">
        <v>38</v>
      </c>
      <c r="W12" s="257" t="s">
        <v>39</v>
      </c>
      <c r="X12" s="252" t="s">
        <v>40</v>
      </c>
      <c r="Y12" s="294" t="s">
        <v>41</v>
      </c>
      <c r="Z12" s="252" t="s">
        <v>42</v>
      </c>
      <c r="AA12" s="257" t="s">
        <v>41</v>
      </c>
      <c r="AB12" s="252" t="s">
        <v>43</v>
      </c>
      <c r="AC12" s="300"/>
      <c r="AD12" s="306" t="s">
        <v>44</v>
      </c>
      <c r="AE12" s="307" t="s">
        <v>45</v>
      </c>
      <c r="AF12" s="309" t="s">
        <v>46</v>
      </c>
      <c r="AG12" s="257" t="s">
        <v>41</v>
      </c>
      <c r="AH12" s="252" t="s">
        <v>47</v>
      </c>
      <c r="AI12" s="284"/>
      <c r="AJ12" s="284"/>
      <c r="AK12" s="284"/>
      <c r="AL12" s="284"/>
      <c r="AM12" s="287"/>
      <c r="AN12" s="289"/>
      <c r="AO12" s="290"/>
      <c r="AP12" s="282"/>
      <c r="AQ12" s="282"/>
      <c r="AR12" s="297"/>
      <c r="AS12" s="282"/>
      <c r="AT12" s="282"/>
      <c r="AU12" s="282"/>
      <c r="AV12" s="282"/>
      <c r="AW12" s="345"/>
      <c r="AX12" s="334" t="s">
        <v>48</v>
      </c>
      <c r="AY12" s="336" t="s">
        <v>49</v>
      </c>
      <c r="AZ12" s="338" t="s">
        <v>50</v>
      </c>
      <c r="BA12" s="340" t="s">
        <v>51</v>
      </c>
      <c r="BB12" s="342" t="s">
        <v>47</v>
      </c>
      <c r="BC12" s="347" t="s">
        <v>52</v>
      </c>
      <c r="BD12" s="357"/>
      <c r="BE12" s="354"/>
      <c r="BF12" s="7"/>
    </row>
    <row r="13" spans="1:58" ht="45" customHeight="1" thickBot="1" x14ac:dyDescent="0.45">
      <c r="A13" s="5"/>
      <c r="B13" s="261"/>
      <c r="C13" s="263"/>
      <c r="D13" s="180" t="s">
        <v>53</v>
      </c>
      <c r="E13" s="181" t="s">
        <v>54</v>
      </c>
      <c r="F13" s="163" t="s">
        <v>55</v>
      </c>
      <c r="G13" s="170" t="s">
        <v>56</v>
      </c>
      <c r="H13" s="172" t="s">
        <v>57</v>
      </c>
      <c r="I13" s="177" t="s">
        <v>58</v>
      </c>
      <c r="J13" s="172" t="s">
        <v>59</v>
      </c>
      <c r="K13" s="173" t="s">
        <v>41</v>
      </c>
      <c r="L13" s="174" t="s">
        <v>90</v>
      </c>
      <c r="M13" s="175" t="s">
        <v>41</v>
      </c>
      <c r="N13" s="174" t="s">
        <v>90</v>
      </c>
      <c r="O13" s="175" t="s">
        <v>41</v>
      </c>
      <c r="P13" s="174" t="s">
        <v>90</v>
      </c>
      <c r="Q13" s="176" t="s">
        <v>41</v>
      </c>
      <c r="R13" s="174" t="s">
        <v>90</v>
      </c>
      <c r="S13" s="293"/>
      <c r="T13" s="169" t="s">
        <v>91</v>
      </c>
      <c r="U13" s="258"/>
      <c r="V13" s="253"/>
      <c r="W13" s="258"/>
      <c r="X13" s="253"/>
      <c r="Y13" s="295"/>
      <c r="Z13" s="256"/>
      <c r="AA13" s="258"/>
      <c r="AB13" s="253"/>
      <c r="AC13" s="301"/>
      <c r="AD13" s="258"/>
      <c r="AE13" s="308"/>
      <c r="AF13" s="256"/>
      <c r="AG13" s="258"/>
      <c r="AH13" s="253"/>
      <c r="AI13" s="285"/>
      <c r="AJ13" s="285"/>
      <c r="AK13" s="285"/>
      <c r="AL13" s="285"/>
      <c r="AM13" s="288"/>
      <c r="AN13" s="170" t="s">
        <v>41</v>
      </c>
      <c r="AO13" s="171" t="s">
        <v>60</v>
      </c>
      <c r="AP13" s="283"/>
      <c r="AQ13" s="283"/>
      <c r="AR13" s="298"/>
      <c r="AS13" s="283"/>
      <c r="AT13" s="283"/>
      <c r="AU13" s="283"/>
      <c r="AV13" s="283"/>
      <c r="AW13" s="346"/>
      <c r="AX13" s="335"/>
      <c r="AY13" s="337"/>
      <c r="AZ13" s="339"/>
      <c r="BA13" s="341"/>
      <c r="BB13" s="343"/>
      <c r="BC13" s="348"/>
      <c r="BD13" s="358"/>
      <c r="BE13" s="355"/>
      <c r="BF13" s="7"/>
    </row>
    <row r="14" spans="1:58" s="21" customFormat="1" ht="24" customHeight="1" x14ac:dyDescent="0.4">
      <c r="A14" s="18"/>
      <c r="B14" s="22" t="str">
        <f t="shared" ref="B14:B38" si="0">IFERROR(D14/C14,"")</f>
        <v/>
      </c>
      <c r="C14" s="23"/>
      <c r="D14" s="80">
        <f t="shared" ref="D14:D38" si="1">SUM(E14:H14)</f>
        <v>0</v>
      </c>
      <c r="E14" s="25"/>
      <c r="F14" s="25"/>
      <c r="G14" s="26"/>
      <c r="H14" s="23"/>
      <c r="I14" s="27"/>
      <c r="J14" s="23"/>
      <c r="K14" s="27"/>
      <c r="L14" s="23"/>
      <c r="M14" s="27"/>
      <c r="N14" s="33"/>
      <c r="O14" s="27"/>
      <c r="P14" s="23"/>
      <c r="Q14" s="25"/>
      <c r="R14" s="23"/>
      <c r="S14" s="26"/>
      <c r="T14" s="27"/>
      <c r="U14" s="27"/>
      <c r="V14" s="23"/>
      <c r="W14" s="27"/>
      <c r="X14" s="23"/>
      <c r="Y14" s="27"/>
      <c r="Z14" s="23"/>
      <c r="AA14" s="27"/>
      <c r="AB14" s="23"/>
      <c r="AC14" s="26"/>
      <c r="AD14" s="27"/>
      <c r="AE14" s="28"/>
      <c r="AF14" s="23"/>
      <c r="AG14" s="27"/>
      <c r="AH14" s="23"/>
      <c r="AI14" s="29"/>
      <c r="AJ14" s="29"/>
      <c r="AK14" s="29"/>
      <c r="AL14" s="29"/>
      <c r="AM14" s="29"/>
      <c r="AN14" s="26"/>
      <c r="AO14" s="30"/>
      <c r="AP14" s="29"/>
      <c r="AQ14" s="29"/>
      <c r="AR14" s="29"/>
      <c r="AS14" s="29"/>
      <c r="AT14" s="29"/>
      <c r="AU14" s="29"/>
      <c r="AV14" s="29"/>
      <c r="AW14" s="31"/>
      <c r="AX14" s="24">
        <f t="shared" ref="AX14:AX38" si="2">SUM(AY14:BA14)</f>
        <v>0</v>
      </c>
      <c r="AY14" s="32"/>
      <c r="AZ14" s="28"/>
      <c r="BA14" s="23"/>
      <c r="BB14" s="27"/>
      <c r="BC14" s="23"/>
      <c r="BD14" s="101"/>
      <c r="BE14" s="81">
        <v>1</v>
      </c>
      <c r="BF14" s="20"/>
    </row>
    <row r="15" spans="1:58" s="21" customFormat="1" ht="24" customHeight="1" x14ac:dyDescent="0.4">
      <c r="A15" s="18"/>
      <c r="B15" s="22" t="str">
        <f t="shared" ref="B15:B20" si="3">IFERROR(D15/C15,"")</f>
        <v/>
      </c>
      <c r="C15" s="23"/>
      <c r="D15" s="80">
        <f t="shared" ref="D15:D20" si="4">SUM(E15:H15)</f>
        <v>0</v>
      </c>
      <c r="E15" s="25"/>
      <c r="F15" s="25"/>
      <c r="G15" s="26"/>
      <c r="H15" s="23"/>
      <c r="I15" s="27"/>
      <c r="J15" s="23"/>
      <c r="K15" s="27"/>
      <c r="L15" s="23"/>
      <c r="M15" s="27"/>
      <c r="N15" s="33"/>
      <c r="O15" s="27"/>
      <c r="P15" s="23"/>
      <c r="Q15" s="25"/>
      <c r="R15" s="23"/>
      <c r="S15" s="26"/>
      <c r="T15" s="27"/>
      <c r="U15" s="27"/>
      <c r="V15" s="23"/>
      <c r="W15" s="27"/>
      <c r="X15" s="23"/>
      <c r="Y15" s="27"/>
      <c r="Z15" s="23"/>
      <c r="AA15" s="27"/>
      <c r="AB15" s="23"/>
      <c r="AC15" s="26"/>
      <c r="AD15" s="27"/>
      <c r="AE15" s="28"/>
      <c r="AF15" s="23"/>
      <c r="AG15" s="27"/>
      <c r="AH15" s="23"/>
      <c r="AI15" s="29"/>
      <c r="AJ15" s="29"/>
      <c r="AK15" s="29"/>
      <c r="AL15" s="29"/>
      <c r="AM15" s="29"/>
      <c r="AN15" s="26"/>
      <c r="AO15" s="30"/>
      <c r="AP15" s="29"/>
      <c r="AQ15" s="29"/>
      <c r="AR15" s="29"/>
      <c r="AS15" s="29"/>
      <c r="AT15" s="29"/>
      <c r="AU15" s="29"/>
      <c r="AV15" s="29"/>
      <c r="AW15" s="31"/>
      <c r="AX15" s="24">
        <f t="shared" ref="AX15:AX20" si="5">SUM(AY15:BA15)</f>
        <v>0</v>
      </c>
      <c r="AY15" s="32"/>
      <c r="AZ15" s="28"/>
      <c r="BA15" s="23"/>
      <c r="BB15" s="27"/>
      <c r="BC15" s="23"/>
      <c r="BD15" s="101"/>
      <c r="BE15" s="83">
        <v>2</v>
      </c>
      <c r="BF15" s="20"/>
    </row>
    <row r="16" spans="1:58" s="21" customFormat="1" ht="24" customHeight="1" x14ac:dyDescent="0.4">
      <c r="A16" s="18"/>
      <c r="B16" s="22" t="str">
        <f t="shared" si="3"/>
        <v/>
      </c>
      <c r="C16" s="23"/>
      <c r="D16" s="80">
        <f t="shared" si="4"/>
        <v>0</v>
      </c>
      <c r="E16" s="25"/>
      <c r="F16" s="25"/>
      <c r="G16" s="26"/>
      <c r="H16" s="23"/>
      <c r="I16" s="27"/>
      <c r="J16" s="23"/>
      <c r="K16" s="27"/>
      <c r="L16" s="23"/>
      <c r="M16" s="27"/>
      <c r="N16" s="33"/>
      <c r="O16" s="27"/>
      <c r="P16" s="23"/>
      <c r="Q16" s="25"/>
      <c r="R16" s="23"/>
      <c r="S16" s="26"/>
      <c r="T16" s="27"/>
      <c r="U16" s="27"/>
      <c r="V16" s="23"/>
      <c r="W16" s="27"/>
      <c r="X16" s="23"/>
      <c r="Y16" s="27"/>
      <c r="Z16" s="23"/>
      <c r="AA16" s="27"/>
      <c r="AB16" s="23"/>
      <c r="AC16" s="26"/>
      <c r="AD16" s="27"/>
      <c r="AE16" s="28"/>
      <c r="AF16" s="23"/>
      <c r="AG16" s="27"/>
      <c r="AH16" s="23"/>
      <c r="AI16" s="29"/>
      <c r="AJ16" s="29"/>
      <c r="AK16" s="29"/>
      <c r="AL16" s="29"/>
      <c r="AM16" s="29"/>
      <c r="AN16" s="26"/>
      <c r="AO16" s="30"/>
      <c r="AP16" s="29"/>
      <c r="AQ16" s="29"/>
      <c r="AR16" s="29"/>
      <c r="AS16" s="29"/>
      <c r="AT16" s="29"/>
      <c r="AU16" s="29"/>
      <c r="AV16" s="29"/>
      <c r="AW16" s="31"/>
      <c r="AX16" s="24">
        <f t="shared" si="5"/>
        <v>0</v>
      </c>
      <c r="AY16" s="32"/>
      <c r="AZ16" s="28"/>
      <c r="BA16" s="23"/>
      <c r="BB16" s="27"/>
      <c r="BC16" s="23"/>
      <c r="BD16" s="101"/>
      <c r="BE16" s="83">
        <v>3</v>
      </c>
      <c r="BF16" s="20"/>
    </row>
    <row r="17" spans="1:58" s="21" customFormat="1" ht="24" customHeight="1" x14ac:dyDescent="0.4">
      <c r="A17" s="18"/>
      <c r="B17" s="22" t="str">
        <f t="shared" si="3"/>
        <v/>
      </c>
      <c r="C17" s="23"/>
      <c r="D17" s="80">
        <f t="shared" si="4"/>
        <v>0</v>
      </c>
      <c r="E17" s="25"/>
      <c r="F17" s="25"/>
      <c r="G17" s="26"/>
      <c r="H17" s="23"/>
      <c r="I17" s="27"/>
      <c r="J17" s="23"/>
      <c r="K17" s="27"/>
      <c r="L17" s="23"/>
      <c r="M17" s="27"/>
      <c r="N17" s="33"/>
      <c r="O17" s="27"/>
      <c r="P17" s="23"/>
      <c r="Q17" s="25"/>
      <c r="R17" s="23"/>
      <c r="S17" s="26"/>
      <c r="T17" s="27"/>
      <c r="U17" s="27"/>
      <c r="V17" s="23"/>
      <c r="W17" s="27"/>
      <c r="X17" s="23"/>
      <c r="Y17" s="27"/>
      <c r="Z17" s="23"/>
      <c r="AA17" s="27"/>
      <c r="AB17" s="23"/>
      <c r="AC17" s="26"/>
      <c r="AD17" s="27"/>
      <c r="AE17" s="28"/>
      <c r="AF17" s="23"/>
      <c r="AG17" s="27"/>
      <c r="AH17" s="23"/>
      <c r="AI17" s="29"/>
      <c r="AJ17" s="29"/>
      <c r="AK17" s="29"/>
      <c r="AL17" s="29"/>
      <c r="AM17" s="29"/>
      <c r="AN17" s="26"/>
      <c r="AO17" s="30"/>
      <c r="AP17" s="29"/>
      <c r="AQ17" s="29"/>
      <c r="AR17" s="29"/>
      <c r="AS17" s="29"/>
      <c r="AT17" s="29"/>
      <c r="AU17" s="29"/>
      <c r="AV17" s="29"/>
      <c r="AW17" s="31"/>
      <c r="AX17" s="24">
        <f t="shared" si="5"/>
        <v>0</v>
      </c>
      <c r="AY17" s="32"/>
      <c r="AZ17" s="28"/>
      <c r="BA17" s="23"/>
      <c r="BB17" s="27"/>
      <c r="BC17" s="23"/>
      <c r="BD17" s="101"/>
      <c r="BE17" s="81">
        <v>4</v>
      </c>
      <c r="BF17" s="20"/>
    </row>
    <row r="18" spans="1:58" s="21" customFormat="1" ht="24" customHeight="1" x14ac:dyDescent="0.4">
      <c r="A18" s="18"/>
      <c r="B18" s="22" t="str">
        <f t="shared" si="3"/>
        <v/>
      </c>
      <c r="C18" s="23"/>
      <c r="D18" s="80">
        <f t="shared" si="4"/>
        <v>0</v>
      </c>
      <c r="E18" s="25"/>
      <c r="F18" s="25"/>
      <c r="G18" s="26"/>
      <c r="H18" s="23"/>
      <c r="I18" s="27"/>
      <c r="J18" s="23"/>
      <c r="K18" s="27"/>
      <c r="L18" s="23"/>
      <c r="M18" s="27"/>
      <c r="N18" s="33"/>
      <c r="O18" s="27"/>
      <c r="P18" s="23"/>
      <c r="Q18" s="25"/>
      <c r="R18" s="23"/>
      <c r="S18" s="26"/>
      <c r="T18" s="27"/>
      <c r="U18" s="27"/>
      <c r="V18" s="23"/>
      <c r="W18" s="27"/>
      <c r="X18" s="23"/>
      <c r="Y18" s="27"/>
      <c r="Z18" s="23"/>
      <c r="AA18" s="27"/>
      <c r="AB18" s="23"/>
      <c r="AC18" s="26"/>
      <c r="AD18" s="27"/>
      <c r="AE18" s="28"/>
      <c r="AF18" s="23"/>
      <c r="AG18" s="27"/>
      <c r="AH18" s="23"/>
      <c r="AI18" s="29"/>
      <c r="AJ18" s="29"/>
      <c r="AK18" s="29"/>
      <c r="AL18" s="29"/>
      <c r="AM18" s="29"/>
      <c r="AN18" s="26"/>
      <c r="AO18" s="30"/>
      <c r="AP18" s="29"/>
      <c r="AQ18" s="29"/>
      <c r="AR18" s="29"/>
      <c r="AS18" s="29"/>
      <c r="AT18" s="29"/>
      <c r="AU18" s="29"/>
      <c r="AV18" s="29"/>
      <c r="AW18" s="31"/>
      <c r="AX18" s="24">
        <f t="shared" si="5"/>
        <v>0</v>
      </c>
      <c r="AY18" s="32"/>
      <c r="AZ18" s="28"/>
      <c r="BA18" s="23"/>
      <c r="BB18" s="27"/>
      <c r="BC18" s="23"/>
      <c r="BD18" s="101"/>
      <c r="BE18" s="83">
        <v>5</v>
      </c>
      <c r="BF18" s="20"/>
    </row>
    <row r="19" spans="1:58" s="21" customFormat="1" ht="24" customHeight="1" x14ac:dyDescent="0.4">
      <c r="A19" s="18"/>
      <c r="B19" s="22" t="str">
        <f t="shared" si="3"/>
        <v/>
      </c>
      <c r="C19" s="23"/>
      <c r="D19" s="80">
        <f t="shared" si="4"/>
        <v>0</v>
      </c>
      <c r="E19" s="25"/>
      <c r="F19" s="25"/>
      <c r="G19" s="26"/>
      <c r="H19" s="23"/>
      <c r="I19" s="27"/>
      <c r="J19" s="23"/>
      <c r="K19" s="27"/>
      <c r="L19" s="23"/>
      <c r="M19" s="27"/>
      <c r="N19" s="33"/>
      <c r="O19" s="27"/>
      <c r="P19" s="23"/>
      <c r="Q19" s="25"/>
      <c r="R19" s="23"/>
      <c r="S19" s="26"/>
      <c r="T19" s="27"/>
      <c r="U19" s="27"/>
      <c r="V19" s="23"/>
      <c r="W19" s="27"/>
      <c r="X19" s="23"/>
      <c r="Y19" s="27"/>
      <c r="Z19" s="23"/>
      <c r="AA19" s="27"/>
      <c r="AB19" s="23"/>
      <c r="AC19" s="26"/>
      <c r="AD19" s="27"/>
      <c r="AE19" s="28"/>
      <c r="AF19" s="23"/>
      <c r="AG19" s="27"/>
      <c r="AH19" s="23"/>
      <c r="AI19" s="29"/>
      <c r="AJ19" s="29"/>
      <c r="AK19" s="29"/>
      <c r="AL19" s="29"/>
      <c r="AM19" s="29"/>
      <c r="AN19" s="26"/>
      <c r="AO19" s="30"/>
      <c r="AP19" s="29"/>
      <c r="AQ19" s="29"/>
      <c r="AR19" s="29"/>
      <c r="AS19" s="29"/>
      <c r="AT19" s="29"/>
      <c r="AU19" s="29"/>
      <c r="AV19" s="29"/>
      <c r="AW19" s="31"/>
      <c r="AX19" s="24">
        <f t="shared" si="5"/>
        <v>0</v>
      </c>
      <c r="AY19" s="32"/>
      <c r="AZ19" s="28"/>
      <c r="BA19" s="23"/>
      <c r="BB19" s="27"/>
      <c r="BC19" s="23"/>
      <c r="BD19" s="101"/>
      <c r="BE19" s="83">
        <v>6</v>
      </c>
      <c r="BF19" s="20"/>
    </row>
    <row r="20" spans="1:58" s="21" customFormat="1" ht="24" customHeight="1" x14ac:dyDescent="0.4">
      <c r="A20" s="18"/>
      <c r="B20" s="22" t="str">
        <f t="shared" si="3"/>
        <v/>
      </c>
      <c r="C20" s="23"/>
      <c r="D20" s="80">
        <f t="shared" si="4"/>
        <v>0</v>
      </c>
      <c r="E20" s="25"/>
      <c r="F20" s="25"/>
      <c r="G20" s="26"/>
      <c r="H20" s="23"/>
      <c r="I20" s="27"/>
      <c r="J20" s="23"/>
      <c r="K20" s="27"/>
      <c r="L20" s="23"/>
      <c r="M20" s="27"/>
      <c r="N20" s="33"/>
      <c r="O20" s="27"/>
      <c r="P20" s="23"/>
      <c r="Q20" s="25"/>
      <c r="R20" s="23"/>
      <c r="S20" s="26"/>
      <c r="T20" s="27"/>
      <c r="U20" s="27"/>
      <c r="V20" s="23"/>
      <c r="W20" s="27"/>
      <c r="X20" s="23"/>
      <c r="Y20" s="27"/>
      <c r="Z20" s="23"/>
      <c r="AA20" s="27"/>
      <c r="AB20" s="23"/>
      <c r="AC20" s="26"/>
      <c r="AD20" s="27"/>
      <c r="AE20" s="28"/>
      <c r="AF20" s="23"/>
      <c r="AG20" s="27"/>
      <c r="AH20" s="23"/>
      <c r="AI20" s="29"/>
      <c r="AJ20" s="29"/>
      <c r="AK20" s="29"/>
      <c r="AL20" s="29"/>
      <c r="AM20" s="29"/>
      <c r="AN20" s="26"/>
      <c r="AO20" s="30"/>
      <c r="AP20" s="29"/>
      <c r="AQ20" s="29"/>
      <c r="AR20" s="29"/>
      <c r="AS20" s="29"/>
      <c r="AT20" s="29"/>
      <c r="AU20" s="29"/>
      <c r="AV20" s="29"/>
      <c r="AW20" s="31"/>
      <c r="AX20" s="24">
        <f t="shared" si="5"/>
        <v>0</v>
      </c>
      <c r="AY20" s="32"/>
      <c r="AZ20" s="28"/>
      <c r="BA20" s="23"/>
      <c r="BB20" s="27"/>
      <c r="BC20" s="23"/>
      <c r="BD20" s="101"/>
      <c r="BE20" s="81">
        <v>7</v>
      </c>
      <c r="BF20" s="20"/>
    </row>
    <row r="21" spans="1:58" ht="24" customHeight="1" x14ac:dyDescent="0.4">
      <c r="A21" s="18"/>
      <c r="B21" s="22" t="str">
        <f t="shared" ref="B21" si="6">IFERROR(D21/C21,"")</f>
        <v/>
      </c>
      <c r="C21" s="23"/>
      <c r="D21" s="80">
        <f t="shared" ref="D21" si="7">SUM(E21:H21)</f>
        <v>0</v>
      </c>
      <c r="E21" s="25"/>
      <c r="F21" s="25"/>
      <c r="G21" s="26"/>
      <c r="H21" s="23"/>
      <c r="I21" s="27"/>
      <c r="J21" s="23"/>
      <c r="K21" s="27"/>
      <c r="L21" s="23"/>
      <c r="M21" s="27"/>
      <c r="N21" s="33"/>
      <c r="O21" s="27"/>
      <c r="P21" s="23"/>
      <c r="Q21" s="25"/>
      <c r="R21" s="23"/>
      <c r="S21" s="26"/>
      <c r="T21" s="27"/>
      <c r="U21" s="27"/>
      <c r="V21" s="23"/>
      <c r="W21" s="27"/>
      <c r="X21" s="23"/>
      <c r="Y21" s="27"/>
      <c r="Z21" s="23"/>
      <c r="AA21" s="27"/>
      <c r="AB21" s="23"/>
      <c r="AC21" s="26"/>
      <c r="AD21" s="27"/>
      <c r="AE21" s="28"/>
      <c r="AF21" s="23"/>
      <c r="AG21" s="27"/>
      <c r="AH21" s="23"/>
      <c r="AI21" s="29"/>
      <c r="AJ21" s="29"/>
      <c r="AK21" s="29"/>
      <c r="AL21" s="29"/>
      <c r="AM21" s="29"/>
      <c r="AN21" s="26"/>
      <c r="AO21" s="30"/>
      <c r="AP21" s="29"/>
      <c r="AQ21" s="29"/>
      <c r="AR21" s="29"/>
      <c r="AS21" s="29"/>
      <c r="AT21" s="29"/>
      <c r="AU21" s="29"/>
      <c r="AV21" s="29"/>
      <c r="AW21" s="31"/>
      <c r="AX21" s="24">
        <f t="shared" ref="AX21" si="8">SUM(AY21:BA21)</f>
        <v>0</v>
      </c>
      <c r="AY21" s="32"/>
      <c r="AZ21" s="28"/>
      <c r="BA21" s="23"/>
      <c r="BB21" s="27"/>
      <c r="BC21" s="23"/>
      <c r="BD21" s="101"/>
      <c r="BE21" s="83">
        <v>8</v>
      </c>
      <c r="BF21" s="7"/>
    </row>
    <row r="22" spans="1:58" ht="24" customHeight="1" x14ac:dyDescent="0.4">
      <c r="A22" s="18"/>
      <c r="B22" s="22" t="str">
        <f t="shared" si="0"/>
        <v/>
      </c>
      <c r="C22" s="23"/>
      <c r="D22" s="80">
        <f t="shared" si="1"/>
        <v>0</v>
      </c>
      <c r="E22" s="25"/>
      <c r="F22" s="25"/>
      <c r="G22" s="26"/>
      <c r="H22" s="23"/>
      <c r="I22" s="27"/>
      <c r="J22" s="23"/>
      <c r="K22" s="27"/>
      <c r="L22" s="23"/>
      <c r="M22" s="27"/>
      <c r="N22" s="33"/>
      <c r="O22" s="27"/>
      <c r="P22" s="23"/>
      <c r="Q22" s="25"/>
      <c r="R22" s="23"/>
      <c r="S22" s="26"/>
      <c r="T22" s="27"/>
      <c r="U22" s="27"/>
      <c r="V22" s="23"/>
      <c r="W22" s="27"/>
      <c r="X22" s="23"/>
      <c r="Y22" s="27"/>
      <c r="Z22" s="23"/>
      <c r="AA22" s="27"/>
      <c r="AB22" s="23"/>
      <c r="AC22" s="26"/>
      <c r="AD22" s="27"/>
      <c r="AE22" s="28"/>
      <c r="AF22" s="23"/>
      <c r="AG22" s="27"/>
      <c r="AH22" s="23"/>
      <c r="AI22" s="29"/>
      <c r="AJ22" s="29"/>
      <c r="AK22" s="29"/>
      <c r="AL22" s="29"/>
      <c r="AM22" s="29"/>
      <c r="AN22" s="26"/>
      <c r="AO22" s="30"/>
      <c r="AP22" s="29"/>
      <c r="AQ22" s="29"/>
      <c r="AR22" s="29"/>
      <c r="AS22" s="29"/>
      <c r="AT22" s="29"/>
      <c r="AU22" s="29"/>
      <c r="AV22" s="29"/>
      <c r="AW22" s="31"/>
      <c r="AX22" s="24">
        <f t="shared" si="2"/>
        <v>0</v>
      </c>
      <c r="AY22" s="32"/>
      <c r="AZ22" s="28"/>
      <c r="BA22" s="23"/>
      <c r="BB22" s="27"/>
      <c r="BC22" s="23"/>
      <c r="BD22" s="101"/>
      <c r="BE22" s="83">
        <v>8</v>
      </c>
      <c r="BF22" s="7"/>
    </row>
    <row r="23" spans="1:58" ht="24" customHeight="1" x14ac:dyDescent="0.4">
      <c r="A23" s="18"/>
      <c r="B23" s="22" t="str">
        <f t="shared" si="0"/>
        <v/>
      </c>
      <c r="C23" s="23"/>
      <c r="D23" s="80">
        <f t="shared" si="1"/>
        <v>0</v>
      </c>
      <c r="E23" s="25"/>
      <c r="F23" s="25"/>
      <c r="G23" s="26"/>
      <c r="H23" s="23"/>
      <c r="I23" s="27"/>
      <c r="J23" s="23"/>
      <c r="K23" s="27"/>
      <c r="L23" s="23"/>
      <c r="M23" s="27"/>
      <c r="N23" s="33"/>
      <c r="O23" s="27"/>
      <c r="P23" s="23"/>
      <c r="Q23" s="25"/>
      <c r="R23" s="23"/>
      <c r="S23" s="26"/>
      <c r="T23" s="27"/>
      <c r="U23" s="27"/>
      <c r="V23" s="23"/>
      <c r="W23" s="27"/>
      <c r="X23" s="23"/>
      <c r="Y23" s="27"/>
      <c r="Z23" s="23"/>
      <c r="AA23" s="27"/>
      <c r="AB23" s="23"/>
      <c r="AC23" s="26"/>
      <c r="AD23" s="27"/>
      <c r="AE23" s="28"/>
      <c r="AF23" s="23"/>
      <c r="AG23" s="27"/>
      <c r="AH23" s="23"/>
      <c r="AI23" s="29"/>
      <c r="AJ23" s="29"/>
      <c r="AK23" s="29"/>
      <c r="AL23" s="29"/>
      <c r="AM23" s="29"/>
      <c r="AN23" s="26"/>
      <c r="AO23" s="30"/>
      <c r="AP23" s="29"/>
      <c r="AQ23" s="29"/>
      <c r="AR23" s="29"/>
      <c r="AS23" s="29"/>
      <c r="AT23" s="29"/>
      <c r="AU23" s="29"/>
      <c r="AV23" s="29"/>
      <c r="AW23" s="31"/>
      <c r="AX23" s="24">
        <f t="shared" si="2"/>
        <v>0</v>
      </c>
      <c r="AY23" s="32"/>
      <c r="AZ23" s="28"/>
      <c r="BA23" s="23"/>
      <c r="BB23" s="27"/>
      <c r="BC23" s="23"/>
      <c r="BD23" s="82"/>
      <c r="BE23" s="83">
        <v>9</v>
      </c>
      <c r="BF23" s="7"/>
    </row>
    <row r="24" spans="1:58" ht="24" customHeight="1" thickBot="1" x14ac:dyDescent="0.45">
      <c r="A24" s="18"/>
      <c r="B24" s="22" t="str">
        <f t="shared" si="0"/>
        <v/>
      </c>
      <c r="C24" s="23"/>
      <c r="D24" s="80">
        <f t="shared" si="1"/>
        <v>0</v>
      </c>
      <c r="E24" s="25"/>
      <c r="F24" s="25"/>
      <c r="G24" s="26"/>
      <c r="H24" s="23"/>
      <c r="I24" s="27"/>
      <c r="J24" s="23"/>
      <c r="K24" s="27"/>
      <c r="L24" s="23"/>
      <c r="M24" s="27"/>
      <c r="N24" s="33"/>
      <c r="O24" s="27"/>
      <c r="P24" s="23"/>
      <c r="Q24" s="25"/>
      <c r="R24" s="23"/>
      <c r="S24" s="26"/>
      <c r="T24" s="27"/>
      <c r="U24" s="27"/>
      <c r="V24" s="23"/>
      <c r="W24" s="27"/>
      <c r="X24" s="23"/>
      <c r="Y24" s="27"/>
      <c r="Z24" s="23"/>
      <c r="AA24" s="27"/>
      <c r="AB24" s="23"/>
      <c r="AC24" s="26"/>
      <c r="AD24" s="27"/>
      <c r="AE24" s="28"/>
      <c r="AF24" s="23"/>
      <c r="AG24" s="27"/>
      <c r="AH24" s="23"/>
      <c r="AI24" s="29"/>
      <c r="AJ24" s="29"/>
      <c r="AK24" s="29"/>
      <c r="AL24" s="29"/>
      <c r="AM24" s="29"/>
      <c r="AN24" s="26"/>
      <c r="AO24" s="30"/>
      <c r="AP24" s="29"/>
      <c r="AQ24" s="29"/>
      <c r="AR24" s="29"/>
      <c r="AS24" s="29"/>
      <c r="AT24" s="29"/>
      <c r="AU24" s="29"/>
      <c r="AV24" s="29"/>
      <c r="AW24" s="31"/>
      <c r="AX24" s="24">
        <f t="shared" si="2"/>
        <v>0</v>
      </c>
      <c r="AY24" s="84"/>
      <c r="AZ24" s="28"/>
      <c r="BA24" s="23"/>
      <c r="BB24" s="27"/>
      <c r="BC24" s="23"/>
      <c r="BD24" s="82"/>
      <c r="BE24" s="83">
        <v>10</v>
      </c>
      <c r="BF24" s="7"/>
    </row>
    <row r="25" spans="1:58" ht="24" hidden="1" customHeight="1" x14ac:dyDescent="0.4">
      <c r="A25" s="18"/>
      <c r="B25" s="22" t="str">
        <f t="shared" si="0"/>
        <v/>
      </c>
      <c r="C25" s="23"/>
      <c r="D25" s="80">
        <f t="shared" si="1"/>
        <v>0</v>
      </c>
      <c r="E25" s="25"/>
      <c r="F25" s="25"/>
      <c r="G25" s="26"/>
      <c r="H25" s="23"/>
      <c r="I25" s="27"/>
      <c r="J25" s="23"/>
      <c r="K25" s="27"/>
      <c r="L25" s="23"/>
      <c r="M25" s="27"/>
      <c r="N25" s="33"/>
      <c r="O25" s="27"/>
      <c r="P25" s="23"/>
      <c r="Q25" s="25"/>
      <c r="R25" s="23"/>
      <c r="S25" s="26"/>
      <c r="T25" s="27"/>
      <c r="U25" s="27"/>
      <c r="V25" s="23"/>
      <c r="W25" s="27"/>
      <c r="X25" s="23"/>
      <c r="Y25" s="27"/>
      <c r="Z25" s="23"/>
      <c r="AA25" s="27"/>
      <c r="AB25" s="23"/>
      <c r="AC25" s="26"/>
      <c r="AD25" s="27"/>
      <c r="AE25" s="28"/>
      <c r="AF25" s="23"/>
      <c r="AG25" s="27"/>
      <c r="AH25" s="23"/>
      <c r="AI25" s="29"/>
      <c r="AJ25" s="29"/>
      <c r="AK25" s="29"/>
      <c r="AL25" s="29"/>
      <c r="AM25" s="29"/>
      <c r="AN25" s="26"/>
      <c r="AO25" s="30"/>
      <c r="AP25" s="29"/>
      <c r="AQ25" s="29"/>
      <c r="AR25" s="29"/>
      <c r="AS25" s="29"/>
      <c r="AT25" s="29"/>
      <c r="AU25" s="29"/>
      <c r="AV25" s="29"/>
      <c r="AW25" s="31"/>
      <c r="AX25" s="24">
        <f t="shared" si="2"/>
        <v>0</v>
      </c>
      <c r="AY25" s="84"/>
      <c r="AZ25" s="28"/>
      <c r="BA25" s="23"/>
      <c r="BB25" s="27"/>
      <c r="BC25" s="23"/>
      <c r="BD25" s="82"/>
      <c r="BE25" s="83">
        <v>11</v>
      </c>
      <c r="BF25" s="7"/>
    </row>
    <row r="26" spans="1:58" ht="24" hidden="1" customHeight="1" x14ac:dyDescent="0.4">
      <c r="A26" s="18"/>
      <c r="B26" s="22" t="str">
        <f t="shared" si="0"/>
        <v/>
      </c>
      <c r="C26" s="23"/>
      <c r="D26" s="80">
        <f t="shared" si="1"/>
        <v>0</v>
      </c>
      <c r="E26" s="25"/>
      <c r="F26" s="25"/>
      <c r="G26" s="26"/>
      <c r="H26" s="23"/>
      <c r="I26" s="27"/>
      <c r="J26" s="23"/>
      <c r="K26" s="27"/>
      <c r="L26" s="23"/>
      <c r="M26" s="27"/>
      <c r="N26" s="33"/>
      <c r="O26" s="27"/>
      <c r="P26" s="23"/>
      <c r="Q26" s="25"/>
      <c r="R26" s="23"/>
      <c r="S26" s="26"/>
      <c r="T26" s="27"/>
      <c r="U26" s="27"/>
      <c r="V26" s="23"/>
      <c r="W26" s="27"/>
      <c r="X26" s="23"/>
      <c r="Y26" s="27"/>
      <c r="Z26" s="23"/>
      <c r="AA26" s="27"/>
      <c r="AB26" s="23"/>
      <c r="AC26" s="26"/>
      <c r="AD26" s="27"/>
      <c r="AE26" s="28"/>
      <c r="AF26" s="23"/>
      <c r="AG26" s="27"/>
      <c r="AH26" s="23"/>
      <c r="AI26" s="29"/>
      <c r="AJ26" s="29"/>
      <c r="AK26" s="29"/>
      <c r="AL26" s="29"/>
      <c r="AM26" s="29"/>
      <c r="AN26" s="26"/>
      <c r="AO26" s="30"/>
      <c r="AP26" s="29"/>
      <c r="AQ26" s="29"/>
      <c r="AR26" s="29"/>
      <c r="AS26" s="29"/>
      <c r="AT26" s="29"/>
      <c r="AU26" s="29"/>
      <c r="AV26" s="29"/>
      <c r="AW26" s="31"/>
      <c r="AX26" s="24">
        <f t="shared" si="2"/>
        <v>0</v>
      </c>
      <c r="AY26" s="84"/>
      <c r="AZ26" s="28"/>
      <c r="BA26" s="23"/>
      <c r="BB26" s="27"/>
      <c r="BC26" s="23"/>
      <c r="BD26" s="82"/>
      <c r="BE26" s="83">
        <v>12</v>
      </c>
      <c r="BF26" s="7"/>
    </row>
    <row r="27" spans="1:58" ht="24" hidden="1" customHeight="1" x14ac:dyDescent="0.4">
      <c r="A27" s="18"/>
      <c r="B27" s="22" t="str">
        <f t="shared" si="0"/>
        <v/>
      </c>
      <c r="C27" s="23"/>
      <c r="D27" s="80">
        <f t="shared" si="1"/>
        <v>0</v>
      </c>
      <c r="E27" s="25"/>
      <c r="F27" s="25"/>
      <c r="G27" s="26"/>
      <c r="H27" s="23"/>
      <c r="I27" s="27"/>
      <c r="J27" s="23"/>
      <c r="K27" s="27"/>
      <c r="L27" s="23"/>
      <c r="M27" s="27"/>
      <c r="N27" s="33"/>
      <c r="O27" s="27"/>
      <c r="P27" s="23"/>
      <c r="Q27" s="25"/>
      <c r="R27" s="23"/>
      <c r="S27" s="26"/>
      <c r="T27" s="27"/>
      <c r="U27" s="27"/>
      <c r="V27" s="23"/>
      <c r="W27" s="27"/>
      <c r="X27" s="23"/>
      <c r="Y27" s="27"/>
      <c r="Z27" s="23"/>
      <c r="AA27" s="27"/>
      <c r="AB27" s="23"/>
      <c r="AC27" s="26"/>
      <c r="AD27" s="27"/>
      <c r="AE27" s="28"/>
      <c r="AF27" s="23"/>
      <c r="AG27" s="27"/>
      <c r="AH27" s="23"/>
      <c r="AI27" s="29"/>
      <c r="AJ27" s="29"/>
      <c r="AK27" s="29"/>
      <c r="AL27" s="29"/>
      <c r="AM27" s="29"/>
      <c r="AN27" s="26"/>
      <c r="AO27" s="30"/>
      <c r="AP27" s="29"/>
      <c r="AQ27" s="29"/>
      <c r="AR27" s="29"/>
      <c r="AS27" s="29"/>
      <c r="AT27" s="29"/>
      <c r="AU27" s="29"/>
      <c r="AV27" s="29"/>
      <c r="AW27" s="31"/>
      <c r="AX27" s="24">
        <f t="shared" si="2"/>
        <v>0</v>
      </c>
      <c r="AY27" s="84"/>
      <c r="AZ27" s="28"/>
      <c r="BA27" s="23"/>
      <c r="BB27" s="27"/>
      <c r="BC27" s="23"/>
      <c r="BD27" s="82"/>
      <c r="BE27" s="83">
        <v>13</v>
      </c>
      <c r="BF27" s="7"/>
    </row>
    <row r="28" spans="1:58" ht="24" hidden="1" customHeight="1" x14ac:dyDescent="0.4">
      <c r="A28" s="36"/>
      <c r="B28" s="22" t="str">
        <f t="shared" si="0"/>
        <v/>
      </c>
      <c r="C28" s="23"/>
      <c r="D28" s="80">
        <f t="shared" si="1"/>
        <v>0</v>
      </c>
      <c r="E28" s="25"/>
      <c r="F28" s="25"/>
      <c r="G28" s="26"/>
      <c r="H28" s="23"/>
      <c r="I28" s="27"/>
      <c r="J28" s="23"/>
      <c r="K28" s="27"/>
      <c r="L28" s="23"/>
      <c r="M28" s="27"/>
      <c r="N28" s="33"/>
      <c r="O28" s="27"/>
      <c r="P28" s="23"/>
      <c r="Q28" s="25"/>
      <c r="R28" s="23"/>
      <c r="S28" s="26"/>
      <c r="T28" s="27"/>
      <c r="U28" s="27"/>
      <c r="V28" s="23"/>
      <c r="W28" s="27"/>
      <c r="X28" s="23"/>
      <c r="Y28" s="27"/>
      <c r="Z28" s="23"/>
      <c r="AA28" s="27"/>
      <c r="AB28" s="23"/>
      <c r="AC28" s="26"/>
      <c r="AD28" s="27"/>
      <c r="AE28" s="28"/>
      <c r="AF28" s="23"/>
      <c r="AG28" s="27"/>
      <c r="AH28" s="23"/>
      <c r="AI28" s="29"/>
      <c r="AJ28" s="29"/>
      <c r="AK28" s="29"/>
      <c r="AL28" s="29"/>
      <c r="AM28" s="29"/>
      <c r="AN28" s="26"/>
      <c r="AO28" s="30"/>
      <c r="AP28" s="29"/>
      <c r="AQ28" s="29"/>
      <c r="AR28" s="29"/>
      <c r="AS28" s="29"/>
      <c r="AT28" s="29"/>
      <c r="AU28" s="29"/>
      <c r="AV28" s="29"/>
      <c r="AW28" s="31"/>
      <c r="AX28" s="24">
        <f t="shared" si="2"/>
        <v>0</v>
      </c>
      <c r="AY28" s="84"/>
      <c r="AZ28" s="28"/>
      <c r="BA28" s="23"/>
      <c r="BB28" s="27"/>
      <c r="BC28" s="23"/>
      <c r="BD28" s="82"/>
      <c r="BE28" s="83">
        <v>14</v>
      </c>
      <c r="BF28" s="7"/>
    </row>
    <row r="29" spans="1:58" ht="24" hidden="1" customHeight="1" x14ac:dyDescent="0.4">
      <c r="A29" s="36"/>
      <c r="B29" s="22" t="str">
        <f t="shared" si="0"/>
        <v/>
      </c>
      <c r="C29" s="23"/>
      <c r="D29" s="80">
        <f t="shared" si="1"/>
        <v>0</v>
      </c>
      <c r="E29" s="25"/>
      <c r="F29" s="25"/>
      <c r="G29" s="26"/>
      <c r="H29" s="23"/>
      <c r="I29" s="27"/>
      <c r="J29" s="23"/>
      <c r="K29" s="27"/>
      <c r="L29" s="23"/>
      <c r="M29" s="27"/>
      <c r="N29" s="33"/>
      <c r="O29" s="27"/>
      <c r="P29" s="23"/>
      <c r="Q29" s="25"/>
      <c r="R29" s="23"/>
      <c r="S29" s="26"/>
      <c r="T29" s="27"/>
      <c r="U29" s="27"/>
      <c r="V29" s="23"/>
      <c r="W29" s="27"/>
      <c r="X29" s="23"/>
      <c r="Y29" s="27"/>
      <c r="Z29" s="23"/>
      <c r="AA29" s="27"/>
      <c r="AB29" s="23"/>
      <c r="AC29" s="26"/>
      <c r="AD29" s="27"/>
      <c r="AE29" s="28"/>
      <c r="AF29" s="23"/>
      <c r="AG29" s="27"/>
      <c r="AH29" s="23"/>
      <c r="AI29" s="29"/>
      <c r="AJ29" s="29"/>
      <c r="AK29" s="29"/>
      <c r="AL29" s="29"/>
      <c r="AM29" s="29"/>
      <c r="AN29" s="26"/>
      <c r="AO29" s="30"/>
      <c r="AP29" s="29"/>
      <c r="AQ29" s="29"/>
      <c r="AR29" s="29"/>
      <c r="AS29" s="29"/>
      <c r="AT29" s="29"/>
      <c r="AU29" s="29"/>
      <c r="AV29" s="29"/>
      <c r="AW29" s="31"/>
      <c r="AX29" s="24">
        <f t="shared" si="2"/>
        <v>0</v>
      </c>
      <c r="AY29" s="84"/>
      <c r="AZ29" s="28"/>
      <c r="BA29" s="23"/>
      <c r="BB29" s="27"/>
      <c r="BC29" s="23"/>
      <c r="BD29" s="82"/>
      <c r="BE29" s="83">
        <v>15</v>
      </c>
      <c r="BF29" s="7"/>
    </row>
    <row r="30" spans="1:58" ht="24" hidden="1" customHeight="1" x14ac:dyDescent="0.4">
      <c r="A30" s="36"/>
      <c r="B30" s="22" t="str">
        <f t="shared" si="0"/>
        <v/>
      </c>
      <c r="C30" s="23"/>
      <c r="D30" s="80">
        <f t="shared" si="1"/>
        <v>0</v>
      </c>
      <c r="E30" s="25"/>
      <c r="F30" s="25"/>
      <c r="G30" s="26"/>
      <c r="H30" s="23"/>
      <c r="I30" s="27"/>
      <c r="J30" s="23"/>
      <c r="K30" s="27"/>
      <c r="L30" s="23"/>
      <c r="M30" s="27"/>
      <c r="N30" s="33"/>
      <c r="O30" s="27"/>
      <c r="P30" s="23"/>
      <c r="Q30" s="25"/>
      <c r="R30" s="23"/>
      <c r="S30" s="26"/>
      <c r="T30" s="27"/>
      <c r="U30" s="27"/>
      <c r="V30" s="23"/>
      <c r="W30" s="27"/>
      <c r="X30" s="23"/>
      <c r="Y30" s="27"/>
      <c r="Z30" s="23"/>
      <c r="AA30" s="27"/>
      <c r="AB30" s="23"/>
      <c r="AC30" s="26"/>
      <c r="AD30" s="27"/>
      <c r="AE30" s="28"/>
      <c r="AF30" s="23"/>
      <c r="AG30" s="27"/>
      <c r="AH30" s="23"/>
      <c r="AI30" s="29"/>
      <c r="AJ30" s="29"/>
      <c r="AK30" s="29"/>
      <c r="AL30" s="29"/>
      <c r="AM30" s="29"/>
      <c r="AN30" s="26"/>
      <c r="AO30" s="30"/>
      <c r="AP30" s="29"/>
      <c r="AQ30" s="29"/>
      <c r="AR30" s="29"/>
      <c r="AS30" s="29"/>
      <c r="AT30" s="29"/>
      <c r="AU30" s="29"/>
      <c r="AV30" s="29"/>
      <c r="AW30" s="31"/>
      <c r="AX30" s="24">
        <f t="shared" si="2"/>
        <v>0</v>
      </c>
      <c r="AY30" s="84"/>
      <c r="AZ30" s="28"/>
      <c r="BA30" s="23"/>
      <c r="BB30" s="27"/>
      <c r="BC30" s="23"/>
      <c r="BD30" s="82"/>
      <c r="BE30" s="83">
        <v>16</v>
      </c>
      <c r="BF30" s="7"/>
    </row>
    <row r="31" spans="1:58" ht="24" hidden="1" customHeight="1" x14ac:dyDescent="0.4">
      <c r="A31" s="36"/>
      <c r="B31" s="22" t="str">
        <f t="shared" si="0"/>
        <v/>
      </c>
      <c r="C31" s="23"/>
      <c r="D31" s="80">
        <f t="shared" si="1"/>
        <v>0</v>
      </c>
      <c r="E31" s="25"/>
      <c r="F31" s="25"/>
      <c r="G31" s="26"/>
      <c r="H31" s="23"/>
      <c r="I31" s="27"/>
      <c r="J31" s="23"/>
      <c r="K31" s="27"/>
      <c r="L31" s="23"/>
      <c r="M31" s="27"/>
      <c r="N31" s="33"/>
      <c r="O31" s="27"/>
      <c r="P31" s="23"/>
      <c r="Q31" s="25"/>
      <c r="R31" s="23"/>
      <c r="S31" s="26"/>
      <c r="T31" s="27"/>
      <c r="U31" s="27"/>
      <c r="V31" s="23"/>
      <c r="W31" s="27"/>
      <c r="X31" s="23"/>
      <c r="Y31" s="27"/>
      <c r="Z31" s="23"/>
      <c r="AA31" s="27"/>
      <c r="AB31" s="23"/>
      <c r="AC31" s="26"/>
      <c r="AD31" s="27"/>
      <c r="AE31" s="28"/>
      <c r="AF31" s="23"/>
      <c r="AG31" s="27"/>
      <c r="AH31" s="23"/>
      <c r="AI31" s="29"/>
      <c r="AJ31" s="29"/>
      <c r="AK31" s="29"/>
      <c r="AL31" s="29"/>
      <c r="AM31" s="29"/>
      <c r="AN31" s="26"/>
      <c r="AO31" s="30"/>
      <c r="AP31" s="29"/>
      <c r="AQ31" s="29"/>
      <c r="AR31" s="29"/>
      <c r="AS31" s="29"/>
      <c r="AT31" s="29"/>
      <c r="AU31" s="29"/>
      <c r="AV31" s="29"/>
      <c r="AW31" s="31"/>
      <c r="AX31" s="24">
        <f t="shared" si="2"/>
        <v>0</v>
      </c>
      <c r="AY31" s="84"/>
      <c r="AZ31" s="28"/>
      <c r="BA31" s="23"/>
      <c r="BB31" s="27"/>
      <c r="BC31" s="23"/>
      <c r="BD31" s="82"/>
      <c r="BE31" s="83">
        <v>17</v>
      </c>
      <c r="BF31" s="7"/>
    </row>
    <row r="32" spans="1:58" ht="24" hidden="1" customHeight="1" x14ac:dyDescent="0.4">
      <c r="A32" s="36"/>
      <c r="B32" s="22" t="str">
        <f t="shared" si="0"/>
        <v/>
      </c>
      <c r="C32" s="23"/>
      <c r="D32" s="80">
        <f t="shared" si="1"/>
        <v>0</v>
      </c>
      <c r="E32" s="25"/>
      <c r="F32" s="25"/>
      <c r="G32" s="26"/>
      <c r="H32" s="23"/>
      <c r="I32" s="27"/>
      <c r="J32" s="23"/>
      <c r="K32" s="27"/>
      <c r="L32" s="23"/>
      <c r="M32" s="27"/>
      <c r="N32" s="33"/>
      <c r="O32" s="27"/>
      <c r="P32" s="23"/>
      <c r="Q32" s="25"/>
      <c r="R32" s="23"/>
      <c r="S32" s="26"/>
      <c r="T32" s="27"/>
      <c r="U32" s="27"/>
      <c r="V32" s="23"/>
      <c r="W32" s="27"/>
      <c r="X32" s="23"/>
      <c r="Y32" s="27"/>
      <c r="Z32" s="23"/>
      <c r="AA32" s="27"/>
      <c r="AB32" s="23"/>
      <c r="AC32" s="26"/>
      <c r="AD32" s="27"/>
      <c r="AE32" s="28"/>
      <c r="AF32" s="23"/>
      <c r="AG32" s="27"/>
      <c r="AH32" s="23"/>
      <c r="AI32" s="29"/>
      <c r="AJ32" s="29"/>
      <c r="AK32" s="29"/>
      <c r="AL32" s="29"/>
      <c r="AM32" s="29"/>
      <c r="AN32" s="26"/>
      <c r="AO32" s="30"/>
      <c r="AP32" s="29"/>
      <c r="AQ32" s="29"/>
      <c r="AR32" s="29"/>
      <c r="AS32" s="29"/>
      <c r="AT32" s="29"/>
      <c r="AU32" s="29"/>
      <c r="AV32" s="29"/>
      <c r="AW32" s="31"/>
      <c r="AX32" s="24">
        <f t="shared" si="2"/>
        <v>0</v>
      </c>
      <c r="AY32" s="84"/>
      <c r="AZ32" s="28"/>
      <c r="BA32" s="23"/>
      <c r="BB32" s="27"/>
      <c r="BC32" s="23"/>
      <c r="BD32" s="82"/>
      <c r="BE32" s="83">
        <v>18</v>
      </c>
      <c r="BF32" s="7"/>
    </row>
    <row r="33" spans="1:58" ht="24" hidden="1" customHeight="1" x14ac:dyDescent="0.4">
      <c r="A33" s="36"/>
      <c r="B33" s="22" t="str">
        <f t="shared" si="0"/>
        <v/>
      </c>
      <c r="C33" s="23"/>
      <c r="D33" s="80">
        <f t="shared" si="1"/>
        <v>0</v>
      </c>
      <c r="E33" s="25"/>
      <c r="F33" s="25"/>
      <c r="G33" s="26"/>
      <c r="H33" s="23"/>
      <c r="I33" s="27"/>
      <c r="J33" s="23"/>
      <c r="K33" s="27"/>
      <c r="L33" s="23"/>
      <c r="M33" s="27"/>
      <c r="N33" s="33"/>
      <c r="O33" s="27"/>
      <c r="P33" s="23"/>
      <c r="Q33" s="25"/>
      <c r="R33" s="23"/>
      <c r="S33" s="26"/>
      <c r="T33" s="27"/>
      <c r="U33" s="27"/>
      <c r="V33" s="23"/>
      <c r="W33" s="27"/>
      <c r="X33" s="23"/>
      <c r="Y33" s="27"/>
      <c r="Z33" s="23"/>
      <c r="AA33" s="27"/>
      <c r="AB33" s="23"/>
      <c r="AC33" s="26"/>
      <c r="AD33" s="27"/>
      <c r="AE33" s="28"/>
      <c r="AF33" s="23"/>
      <c r="AG33" s="27"/>
      <c r="AH33" s="23"/>
      <c r="AI33" s="29"/>
      <c r="AJ33" s="29"/>
      <c r="AK33" s="29"/>
      <c r="AL33" s="29"/>
      <c r="AM33" s="29"/>
      <c r="AN33" s="26"/>
      <c r="AO33" s="30"/>
      <c r="AP33" s="29"/>
      <c r="AQ33" s="29"/>
      <c r="AR33" s="29"/>
      <c r="AS33" s="29"/>
      <c r="AT33" s="29"/>
      <c r="AU33" s="29"/>
      <c r="AV33" s="29"/>
      <c r="AW33" s="31"/>
      <c r="AX33" s="24">
        <f t="shared" si="2"/>
        <v>0</v>
      </c>
      <c r="AY33" s="84"/>
      <c r="AZ33" s="28"/>
      <c r="BA33" s="23"/>
      <c r="BB33" s="27"/>
      <c r="BC33" s="23"/>
      <c r="BD33" s="82"/>
      <c r="BE33" s="83">
        <v>19</v>
      </c>
      <c r="BF33" s="7"/>
    </row>
    <row r="34" spans="1:58" ht="24" hidden="1" customHeight="1" x14ac:dyDescent="0.4">
      <c r="A34" s="36"/>
      <c r="B34" s="22" t="str">
        <f t="shared" si="0"/>
        <v/>
      </c>
      <c r="C34" s="23"/>
      <c r="D34" s="80">
        <f t="shared" si="1"/>
        <v>0</v>
      </c>
      <c r="E34" s="25"/>
      <c r="F34" s="25"/>
      <c r="G34" s="26"/>
      <c r="H34" s="23"/>
      <c r="I34" s="27"/>
      <c r="J34" s="23"/>
      <c r="K34" s="27"/>
      <c r="L34" s="23"/>
      <c r="M34" s="27"/>
      <c r="N34" s="33"/>
      <c r="O34" s="27"/>
      <c r="P34" s="23"/>
      <c r="Q34" s="25"/>
      <c r="R34" s="23"/>
      <c r="S34" s="26"/>
      <c r="T34" s="27"/>
      <c r="U34" s="27"/>
      <c r="V34" s="23"/>
      <c r="W34" s="27"/>
      <c r="X34" s="23"/>
      <c r="Y34" s="27"/>
      <c r="Z34" s="23"/>
      <c r="AA34" s="27"/>
      <c r="AB34" s="23"/>
      <c r="AC34" s="26"/>
      <c r="AD34" s="27"/>
      <c r="AE34" s="28"/>
      <c r="AF34" s="23"/>
      <c r="AG34" s="27"/>
      <c r="AH34" s="23"/>
      <c r="AI34" s="29"/>
      <c r="AJ34" s="29"/>
      <c r="AK34" s="29"/>
      <c r="AL34" s="29"/>
      <c r="AM34" s="29"/>
      <c r="AN34" s="26"/>
      <c r="AO34" s="30"/>
      <c r="AP34" s="29"/>
      <c r="AQ34" s="29"/>
      <c r="AR34" s="29"/>
      <c r="AS34" s="29"/>
      <c r="AT34" s="29"/>
      <c r="AU34" s="29"/>
      <c r="AV34" s="29"/>
      <c r="AW34" s="31"/>
      <c r="AX34" s="24">
        <f t="shared" si="2"/>
        <v>0</v>
      </c>
      <c r="AY34" s="84"/>
      <c r="AZ34" s="28"/>
      <c r="BA34" s="23"/>
      <c r="BB34" s="27"/>
      <c r="BC34" s="23"/>
      <c r="BD34" s="82"/>
      <c r="BE34" s="83">
        <v>20</v>
      </c>
      <c r="BF34" s="7"/>
    </row>
    <row r="35" spans="1:58" ht="24" hidden="1" customHeight="1" x14ac:dyDescent="0.4">
      <c r="A35" s="36"/>
      <c r="B35" s="22" t="str">
        <f t="shared" si="0"/>
        <v/>
      </c>
      <c r="C35" s="23"/>
      <c r="D35" s="80">
        <f t="shared" si="1"/>
        <v>0</v>
      </c>
      <c r="E35" s="25"/>
      <c r="F35" s="25"/>
      <c r="G35" s="26"/>
      <c r="H35" s="23"/>
      <c r="I35" s="27"/>
      <c r="J35" s="23"/>
      <c r="K35" s="27"/>
      <c r="L35" s="23"/>
      <c r="M35" s="27"/>
      <c r="N35" s="33"/>
      <c r="O35" s="27"/>
      <c r="P35" s="23"/>
      <c r="Q35" s="25"/>
      <c r="R35" s="23"/>
      <c r="S35" s="26"/>
      <c r="T35" s="27"/>
      <c r="U35" s="27"/>
      <c r="V35" s="23"/>
      <c r="W35" s="27"/>
      <c r="X35" s="23"/>
      <c r="Y35" s="27"/>
      <c r="Z35" s="23"/>
      <c r="AA35" s="27"/>
      <c r="AB35" s="23"/>
      <c r="AC35" s="26"/>
      <c r="AD35" s="27"/>
      <c r="AE35" s="28"/>
      <c r="AF35" s="23"/>
      <c r="AG35" s="27"/>
      <c r="AH35" s="23"/>
      <c r="AI35" s="29"/>
      <c r="AJ35" s="29"/>
      <c r="AK35" s="29"/>
      <c r="AL35" s="29"/>
      <c r="AM35" s="29"/>
      <c r="AN35" s="26"/>
      <c r="AO35" s="30"/>
      <c r="AP35" s="29"/>
      <c r="AQ35" s="29"/>
      <c r="AR35" s="29"/>
      <c r="AS35" s="29"/>
      <c r="AT35" s="29"/>
      <c r="AU35" s="29"/>
      <c r="AV35" s="29"/>
      <c r="AW35" s="31"/>
      <c r="AX35" s="24">
        <f t="shared" si="2"/>
        <v>0</v>
      </c>
      <c r="AY35" s="84"/>
      <c r="AZ35" s="28"/>
      <c r="BA35" s="23"/>
      <c r="BB35" s="27"/>
      <c r="BC35" s="23"/>
      <c r="BD35" s="82"/>
      <c r="BE35" s="83">
        <v>21</v>
      </c>
      <c r="BF35" s="7"/>
    </row>
    <row r="36" spans="1:58" ht="24" hidden="1" customHeight="1" thickBot="1" x14ac:dyDescent="0.45">
      <c r="A36" s="36"/>
      <c r="B36" s="22" t="str">
        <f t="shared" si="0"/>
        <v/>
      </c>
      <c r="C36" s="85"/>
      <c r="D36" s="86">
        <f t="shared" si="1"/>
        <v>0</v>
      </c>
      <c r="E36" s="87"/>
      <c r="F36" s="87"/>
      <c r="G36" s="88"/>
      <c r="H36" s="85"/>
      <c r="I36" s="89"/>
      <c r="J36" s="85"/>
      <c r="K36" s="89"/>
      <c r="L36" s="85"/>
      <c r="M36" s="89"/>
      <c r="N36" s="90"/>
      <c r="O36" s="89"/>
      <c r="P36" s="85"/>
      <c r="Q36" s="87"/>
      <c r="R36" s="85"/>
      <c r="S36" s="88"/>
      <c r="T36" s="89"/>
      <c r="U36" s="89"/>
      <c r="V36" s="85"/>
      <c r="W36" s="89"/>
      <c r="X36" s="85"/>
      <c r="Y36" s="89"/>
      <c r="Z36" s="85"/>
      <c r="AA36" s="89"/>
      <c r="AB36" s="85"/>
      <c r="AC36" s="88"/>
      <c r="AD36" s="89"/>
      <c r="AE36" s="91"/>
      <c r="AF36" s="85"/>
      <c r="AG36" s="89"/>
      <c r="AH36" s="85"/>
      <c r="AI36" s="92"/>
      <c r="AJ36" s="92"/>
      <c r="AK36" s="92"/>
      <c r="AL36" s="92"/>
      <c r="AM36" s="92"/>
      <c r="AN36" s="88"/>
      <c r="AO36" s="93"/>
      <c r="AP36" s="92"/>
      <c r="AQ36" s="92"/>
      <c r="AR36" s="92"/>
      <c r="AS36" s="92"/>
      <c r="AT36" s="92"/>
      <c r="AU36" s="92"/>
      <c r="AV36" s="92"/>
      <c r="AW36" s="94"/>
      <c r="AX36" s="24">
        <f t="shared" si="2"/>
        <v>0</v>
      </c>
      <c r="AY36" s="95"/>
      <c r="AZ36" s="91"/>
      <c r="BA36" s="85"/>
      <c r="BB36" s="89"/>
      <c r="BC36" s="85"/>
      <c r="BD36" s="150"/>
      <c r="BE36" s="96">
        <v>22</v>
      </c>
      <c r="BF36" s="7"/>
    </row>
    <row r="37" spans="1:58" ht="24" customHeight="1" x14ac:dyDescent="0.6">
      <c r="A37" s="37"/>
      <c r="B37" s="38" t="str">
        <f t="shared" si="0"/>
        <v/>
      </c>
      <c r="C37" s="39">
        <f>SUM(C14:C36)</f>
        <v>0</v>
      </c>
      <c r="D37" s="97">
        <f t="shared" si="1"/>
        <v>0</v>
      </c>
      <c r="E37" s="40">
        <f t="shared" ref="E37:BC37" si="9">SUM(E14:E36)</f>
        <v>0</v>
      </c>
      <c r="F37" s="40">
        <f t="shared" si="9"/>
        <v>0</v>
      </c>
      <c r="G37" s="41">
        <f t="shared" si="9"/>
        <v>0</v>
      </c>
      <c r="H37" s="42">
        <f t="shared" si="9"/>
        <v>0</v>
      </c>
      <c r="I37" s="43">
        <f t="shared" si="9"/>
        <v>0</v>
      </c>
      <c r="J37" s="39">
        <f t="shared" si="9"/>
        <v>0</v>
      </c>
      <c r="K37" s="43">
        <f t="shared" si="9"/>
        <v>0</v>
      </c>
      <c r="L37" s="39">
        <f t="shared" si="9"/>
        <v>0</v>
      </c>
      <c r="M37" s="43">
        <f t="shared" si="9"/>
        <v>0</v>
      </c>
      <c r="N37" s="40">
        <f t="shared" si="9"/>
        <v>0</v>
      </c>
      <c r="O37" s="43">
        <f t="shared" si="9"/>
        <v>0</v>
      </c>
      <c r="P37" s="39">
        <f t="shared" si="9"/>
        <v>0</v>
      </c>
      <c r="Q37" s="98">
        <f t="shared" si="9"/>
        <v>0</v>
      </c>
      <c r="R37" s="39">
        <f t="shared" si="9"/>
        <v>0</v>
      </c>
      <c r="S37" s="44">
        <f t="shared" si="9"/>
        <v>0</v>
      </c>
      <c r="T37" s="43">
        <f t="shared" si="9"/>
        <v>0</v>
      </c>
      <c r="U37" s="43">
        <f t="shared" si="9"/>
        <v>0</v>
      </c>
      <c r="V37" s="39">
        <f t="shared" si="9"/>
        <v>0</v>
      </c>
      <c r="W37" s="43">
        <f t="shared" si="9"/>
        <v>0</v>
      </c>
      <c r="X37" s="39">
        <f t="shared" si="9"/>
        <v>0</v>
      </c>
      <c r="Y37" s="43">
        <f t="shared" si="9"/>
        <v>0</v>
      </c>
      <c r="Z37" s="39">
        <f t="shared" si="9"/>
        <v>0</v>
      </c>
      <c r="AA37" s="43">
        <f t="shared" si="9"/>
        <v>0</v>
      </c>
      <c r="AB37" s="39">
        <f t="shared" si="9"/>
        <v>0</v>
      </c>
      <c r="AC37" s="44">
        <f t="shared" si="9"/>
        <v>0</v>
      </c>
      <c r="AD37" s="43">
        <f t="shared" si="9"/>
        <v>0</v>
      </c>
      <c r="AE37" s="45">
        <f t="shared" si="9"/>
        <v>0</v>
      </c>
      <c r="AF37" s="39">
        <f t="shared" si="9"/>
        <v>0</v>
      </c>
      <c r="AG37" s="43">
        <f t="shared" si="9"/>
        <v>0</v>
      </c>
      <c r="AH37" s="39">
        <f t="shared" si="9"/>
        <v>0</v>
      </c>
      <c r="AI37" s="46">
        <f t="shared" si="9"/>
        <v>0</v>
      </c>
      <c r="AJ37" s="46">
        <f t="shared" si="9"/>
        <v>0</v>
      </c>
      <c r="AK37" s="46">
        <f t="shared" si="9"/>
        <v>0</v>
      </c>
      <c r="AL37" s="46">
        <f t="shared" si="9"/>
        <v>0</v>
      </c>
      <c r="AM37" s="46">
        <f t="shared" si="9"/>
        <v>0</v>
      </c>
      <c r="AN37" s="44">
        <f t="shared" si="9"/>
        <v>0</v>
      </c>
      <c r="AO37" s="47">
        <f t="shared" si="9"/>
        <v>0</v>
      </c>
      <c r="AP37" s="46">
        <f t="shared" si="9"/>
        <v>0</v>
      </c>
      <c r="AQ37" s="46">
        <f t="shared" si="9"/>
        <v>0</v>
      </c>
      <c r="AR37" s="46">
        <f t="shared" si="9"/>
        <v>0</v>
      </c>
      <c r="AS37" s="46">
        <f t="shared" si="9"/>
        <v>0</v>
      </c>
      <c r="AT37" s="46">
        <f t="shared" si="9"/>
        <v>0</v>
      </c>
      <c r="AU37" s="46">
        <f t="shared" si="9"/>
        <v>0</v>
      </c>
      <c r="AV37" s="46">
        <f t="shared" si="9"/>
        <v>0</v>
      </c>
      <c r="AW37" s="46">
        <f t="shared" si="9"/>
        <v>0</v>
      </c>
      <c r="AX37" s="48">
        <f t="shared" si="9"/>
        <v>0</v>
      </c>
      <c r="AY37" s="45">
        <f t="shared" si="9"/>
        <v>0</v>
      </c>
      <c r="AZ37" s="45">
        <f t="shared" si="9"/>
        <v>0</v>
      </c>
      <c r="BA37" s="39">
        <f t="shared" si="9"/>
        <v>0</v>
      </c>
      <c r="BB37" s="43">
        <f t="shared" si="9"/>
        <v>0</v>
      </c>
      <c r="BC37" s="39">
        <f t="shared" si="9"/>
        <v>0</v>
      </c>
      <c r="BD37" s="349" t="s">
        <v>67</v>
      </c>
      <c r="BE37" s="350"/>
      <c r="BF37" s="7"/>
    </row>
    <row r="38" spans="1:58" ht="28.5" customHeight="1" x14ac:dyDescent="0.6">
      <c r="A38" s="37"/>
      <c r="B38" s="49" t="str">
        <f t="shared" si="0"/>
        <v/>
      </c>
      <c r="C38" s="50"/>
      <c r="D38" s="80">
        <f t="shared" si="1"/>
        <v>0</v>
      </c>
      <c r="E38" s="51"/>
      <c r="F38" s="51"/>
      <c r="G38" s="52"/>
      <c r="H38" s="50"/>
      <c r="I38" s="53"/>
      <c r="J38" s="50"/>
      <c r="K38" s="53"/>
      <c r="L38" s="50"/>
      <c r="M38" s="53"/>
      <c r="N38" s="99"/>
      <c r="O38" s="53"/>
      <c r="P38" s="50"/>
      <c r="Q38" s="51"/>
      <c r="R38" s="50"/>
      <c r="S38" s="52"/>
      <c r="T38" s="53"/>
      <c r="U38" s="53"/>
      <c r="V38" s="50"/>
      <c r="W38" s="53"/>
      <c r="X38" s="50"/>
      <c r="Y38" s="53"/>
      <c r="Z38" s="50"/>
      <c r="AA38" s="53"/>
      <c r="AB38" s="50"/>
      <c r="AC38" s="52"/>
      <c r="AD38" s="53"/>
      <c r="AE38" s="54"/>
      <c r="AF38" s="50"/>
      <c r="AG38" s="53"/>
      <c r="AH38" s="50"/>
      <c r="AI38" s="55"/>
      <c r="AJ38" s="55"/>
      <c r="AK38" s="55"/>
      <c r="AL38" s="55"/>
      <c r="AM38" s="55"/>
      <c r="AN38" s="52"/>
      <c r="AO38" s="56"/>
      <c r="AP38" s="55"/>
      <c r="AQ38" s="55"/>
      <c r="AR38" s="55"/>
      <c r="AS38" s="55"/>
      <c r="AT38" s="55"/>
      <c r="AU38" s="55"/>
      <c r="AV38" s="55"/>
      <c r="AW38" s="55"/>
      <c r="AX38" s="57">
        <f t="shared" si="2"/>
        <v>0</v>
      </c>
      <c r="AY38" s="54"/>
      <c r="AZ38" s="54"/>
      <c r="BA38" s="50"/>
      <c r="BB38" s="53"/>
      <c r="BC38" s="50"/>
      <c r="BD38" s="351" t="s">
        <v>68</v>
      </c>
      <c r="BE38" s="352"/>
      <c r="BF38" s="7"/>
    </row>
    <row r="39" spans="1:58" ht="28.5" customHeight="1" thickBot="1" x14ac:dyDescent="0.65">
      <c r="A39" s="37"/>
      <c r="B39" s="58">
        <f t="shared" ref="B39:BA39" si="10">IF(SUM(B37:B38)=0,0,IF(B38=0,1*100.0001,IF(B37=0,1*-100.0001,(B37/B38*100-100))))</f>
        <v>0</v>
      </c>
      <c r="C39" s="59">
        <f t="shared" si="10"/>
        <v>0</v>
      </c>
      <c r="D39" s="60">
        <f t="shared" si="10"/>
        <v>0</v>
      </c>
      <c r="E39" s="61">
        <f t="shared" si="10"/>
        <v>0</v>
      </c>
      <c r="F39" s="61">
        <f t="shared" si="10"/>
        <v>0</v>
      </c>
      <c r="G39" s="61">
        <f t="shared" si="10"/>
        <v>0</v>
      </c>
      <c r="H39" s="62">
        <f t="shared" si="10"/>
        <v>0</v>
      </c>
      <c r="I39" s="63">
        <f t="shared" si="10"/>
        <v>0</v>
      </c>
      <c r="J39" s="59">
        <f t="shared" si="10"/>
        <v>0</v>
      </c>
      <c r="K39" s="63">
        <f t="shared" si="10"/>
        <v>0</v>
      </c>
      <c r="L39" s="59">
        <f t="shared" si="10"/>
        <v>0</v>
      </c>
      <c r="M39" s="63">
        <f t="shared" si="10"/>
        <v>0</v>
      </c>
      <c r="N39" s="100">
        <f t="shared" si="10"/>
        <v>0</v>
      </c>
      <c r="O39" s="63">
        <f t="shared" si="10"/>
        <v>0</v>
      </c>
      <c r="P39" s="59">
        <f t="shared" si="10"/>
        <v>0</v>
      </c>
      <c r="Q39" s="62">
        <f t="shared" si="10"/>
        <v>0</v>
      </c>
      <c r="R39" s="59">
        <f t="shared" si="10"/>
        <v>0</v>
      </c>
      <c r="S39" s="64">
        <f t="shared" si="10"/>
        <v>0</v>
      </c>
      <c r="T39" s="63">
        <f t="shared" si="10"/>
        <v>0</v>
      </c>
      <c r="U39" s="63">
        <f t="shared" si="10"/>
        <v>0</v>
      </c>
      <c r="V39" s="59">
        <f t="shared" si="10"/>
        <v>0</v>
      </c>
      <c r="W39" s="63">
        <f t="shared" si="10"/>
        <v>0</v>
      </c>
      <c r="X39" s="59">
        <f t="shared" si="10"/>
        <v>0</v>
      </c>
      <c r="Y39" s="63">
        <f t="shared" si="10"/>
        <v>0</v>
      </c>
      <c r="Z39" s="59">
        <f t="shared" si="10"/>
        <v>0</v>
      </c>
      <c r="AA39" s="63">
        <f t="shared" si="10"/>
        <v>0</v>
      </c>
      <c r="AB39" s="59">
        <f t="shared" si="10"/>
        <v>0</v>
      </c>
      <c r="AC39" s="64">
        <f t="shared" si="10"/>
        <v>0</v>
      </c>
      <c r="AD39" s="63">
        <f t="shared" si="10"/>
        <v>0</v>
      </c>
      <c r="AE39" s="65">
        <f t="shared" si="10"/>
        <v>0</v>
      </c>
      <c r="AF39" s="59">
        <f t="shared" si="10"/>
        <v>0</v>
      </c>
      <c r="AG39" s="63">
        <f t="shared" si="10"/>
        <v>0</v>
      </c>
      <c r="AH39" s="59">
        <f t="shared" si="10"/>
        <v>0</v>
      </c>
      <c r="AI39" s="66">
        <f t="shared" si="10"/>
        <v>0</v>
      </c>
      <c r="AJ39" s="66">
        <f t="shared" si="10"/>
        <v>0</v>
      </c>
      <c r="AK39" s="66">
        <f t="shared" si="10"/>
        <v>0</v>
      </c>
      <c r="AL39" s="66">
        <f t="shared" si="10"/>
        <v>0</v>
      </c>
      <c r="AM39" s="66">
        <f t="shared" si="10"/>
        <v>0</v>
      </c>
      <c r="AN39" s="64">
        <f t="shared" si="10"/>
        <v>0</v>
      </c>
      <c r="AO39" s="60">
        <f t="shared" si="10"/>
        <v>0</v>
      </c>
      <c r="AP39" s="66">
        <f t="shared" si="10"/>
        <v>0</v>
      </c>
      <c r="AQ39" s="66">
        <f t="shared" si="10"/>
        <v>0</v>
      </c>
      <c r="AR39" s="66">
        <f t="shared" si="10"/>
        <v>0</v>
      </c>
      <c r="AS39" s="66">
        <f t="shared" si="10"/>
        <v>0</v>
      </c>
      <c r="AT39" s="66">
        <f t="shared" si="10"/>
        <v>0</v>
      </c>
      <c r="AU39" s="66">
        <f t="shared" si="10"/>
        <v>0</v>
      </c>
      <c r="AV39" s="66">
        <f t="shared" si="10"/>
        <v>0</v>
      </c>
      <c r="AW39" s="66">
        <f t="shared" si="10"/>
        <v>0</v>
      </c>
      <c r="AX39" s="63">
        <f t="shared" si="10"/>
        <v>0</v>
      </c>
      <c r="AY39" s="65">
        <f t="shared" si="10"/>
        <v>0</v>
      </c>
      <c r="AZ39" s="65">
        <f t="shared" si="10"/>
        <v>0</v>
      </c>
      <c r="BA39" s="59">
        <f t="shared" si="10"/>
        <v>0</v>
      </c>
      <c r="BB39" s="63"/>
      <c r="BC39" s="59"/>
      <c r="BD39" s="332" t="s">
        <v>75</v>
      </c>
      <c r="BE39" s="333"/>
      <c r="BF39" s="7"/>
    </row>
    <row r="40" spans="1:58" ht="3" customHeight="1" thickBot="1" x14ac:dyDescent="0.4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/>
      <c r="V40" s="74"/>
      <c r="W40" s="74"/>
      <c r="X40" s="74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5"/>
    </row>
    <row r="41" spans="1:58" ht="18" thickTop="1" x14ac:dyDescent="0.4"/>
  </sheetData>
  <sheetProtection algorithmName="SHA-512" hashValue="Kifaj1CRJbPseXFkNA8AN0OFN6fq8PLT6g8A/u40jqCuOCHCZ4GS1NUIgJb9n1E5Nu7O7jrk7ZGycatP+K2mvA==" saltValue="iYp57DRubVW/TITcV/HbEA==" spinCount="100000" sheet="1" formatCells="0" formatColumns="0" formatRows="0" insertColumns="0" insertRows="0" insertHyperlinks="0" deleteColumns="0" deleteRows="0" sort="0" autoFilter="0" pivotTables="0"/>
  <mergeCells count="87">
    <mergeCell ref="B2:E2"/>
    <mergeCell ref="AZ2:BE2"/>
    <mergeCell ref="B3:E3"/>
    <mergeCell ref="AZ3:BE3"/>
    <mergeCell ref="N2:AN3"/>
    <mergeCell ref="AZ5:BE5"/>
    <mergeCell ref="B6:E7"/>
    <mergeCell ref="AZ6:BE7"/>
    <mergeCell ref="Q7:AM7"/>
    <mergeCell ref="B9:H9"/>
    <mergeCell ref="I9:J9"/>
    <mergeCell ref="K9:R9"/>
    <mergeCell ref="U9:V9"/>
    <mergeCell ref="W9:X9"/>
    <mergeCell ref="B5:E5"/>
    <mergeCell ref="T5:W5"/>
    <mergeCell ref="X5:AA5"/>
    <mergeCell ref="AC5:AG5"/>
    <mergeCell ref="AH5:AK5"/>
    <mergeCell ref="AW9:BE10"/>
    <mergeCell ref="Y9:Z9"/>
    <mergeCell ref="AA9:AB9"/>
    <mergeCell ref="AD9:AF9"/>
    <mergeCell ref="AG9:AH9"/>
    <mergeCell ref="AN9:AO9"/>
    <mergeCell ref="AU9:AV9"/>
    <mergeCell ref="AP11:AP13"/>
    <mergeCell ref="AQ11:AQ13"/>
    <mergeCell ref="AI11:AI13"/>
    <mergeCell ref="AD12:AD13"/>
    <mergeCell ref="AE12:AE13"/>
    <mergeCell ref="AF12:AF13"/>
    <mergeCell ref="AG12:AG13"/>
    <mergeCell ref="AD11:AF11"/>
    <mergeCell ref="AG11:AH11"/>
    <mergeCell ref="BE11:BE13"/>
    <mergeCell ref="BC12:BC13"/>
    <mergeCell ref="B12:B13"/>
    <mergeCell ref="C12:C13"/>
    <mergeCell ref="D12:H12"/>
    <mergeCell ref="K12:L12"/>
    <mergeCell ref="M12:N12"/>
    <mergeCell ref="B10:H11"/>
    <mergeCell ref="I10:AH10"/>
    <mergeCell ref="AI10:AV10"/>
    <mergeCell ref="I11:J12"/>
    <mergeCell ref="K11:R11"/>
    <mergeCell ref="S11:S13"/>
    <mergeCell ref="U11:V11"/>
    <mergeCell ref="W11:X11"/>
    <mergeCell ref="AW11:AW13"/>
    <mergeCell ref="AX11:BA11"/>
    <mergeCell ref="BB11:BC11"/>
    <mergeCell ref="BD11:BD13"/>
    <mergeCell ref="Y11:Z11"/>
    <mergeCell ref="AA11:AB11"/>
    <mergeCell ref="AC11:AC13"/>
    <mergeCell ref="AR11:AR13"/>
    <mergeCell ref="AS11:AS13"/>
    <mergeCell ref="AT11:AT13"/>
    <mergeCell ref="AU11:AU13"/>
    <mergeCell ref="AV11:AV13"/>
    <mergeCell ref="AJ11:AJ13"/>
    <mergeCell ref="AK11:AK13"/>
    <mergeCell ref="AL11:AL13"/>
    <mergeCell ref="AM11:AM13"/>
    <mergeCell ref="AN11:AO12"/>
    <mergeCell ref="O12:P12"/>
    <mergeCell ref="Q12:R12"/>
    <mergeCell ref="U12:U13"/>
    <mergeCell ref="V12:V13"/>
    <mergeCell ref="T11:T12"/>
    <mergeCell ref="BD37:BE37"/>
    <mergeCell ref="BD38:BE38"/>
    <mergeCell ref="BD39:BE39"/>
    <mergeCell ref="AH12:AH13"/>
    <mergeCell ref="AX12:AX13"/>
    <mergeCell ref="AY12:AY13"/>
    <mergeCell ref="AZ12:AZ13"/>
    <mergeCell ref="BA12:BA13"/>
    <mergeCell ref="BB12:BB13"/>
    <mergeCell ref="W12:W13"/>
    <mergeCell ref="X12:X13"/>
    <mergeCell ref="Y12:Y13"/>
    <mergeCell ref="Z12:Z13"/>
    <mergeCell ref="AA12:AA13"/>
    <mergeCell ref="AB12:AB13"/>
  </mergeCells>
  <printOptions horizontalCentered="1"/>
  <pageMargins left="0" right="0" top="0" bottom="0" header="0" footer="0"/>
  <pageSetup paperSize="9" scale="76" fitToHeight="0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P40"/>
  <sheetViews>
    <sheetView showGridLines="0" tabSelected="1" showWhiteSpace="0" zoomScaleNormal="100" zoomScaleSheetLayoutView="175" zoomScalePageLayoutView="82" workbookViewId="0">
      <selection activeCell="Q19" sqref="Q19"/>
    </sheetView>
  </sheetViews>
  <sheetFormatPr defaultColWidth="9.140625" defaultRowHeight="17.25" x14ac:dyDescent="0.4"/>
  <cols>
    <col min="1" max="1" width="0.85546875" style="4" customWidth="1"/>
    <col min="2" max="2" width="4.85546875" style="4" customWidth="1"/>
    <col min="3" max="5" width="4.140625" style="4" customWidth="1"/>
    <col min="6" max="6" width="7.42578125" style="4" customWidth="1"/>
    <col min="7" max="8" width="4.140625" style="4" customWidth="1"/>
    <col min="9" max="9" width="3" style="4" customWidth="1"/>
    <col min="10" max="10" width="2.85546875" style="4" customWidth="1"/>
    <col min="11" max="12" width="2.7109375" style="4" customWidth="1"/>
    <col min="13" max="13" width="2.42578125" style="4" customWidth="1"/>
    <col min="14" max="14" width="2.7109375" style="4" customWidth="1"/>
    <col min="15" max="15" width="2.42578125" style="4" customWidth="1"/>
    <col min="16" max="16" width="2.7109375" style="4" customWidth="1"/>
    <col min="17" max="17" width="2.42578125" style="4" customWidth="1"/>
    <col min="18" max="18" width="2.7109375" style="4" customWidth="1"/>
    <col min="19" max="19" width="3.5703125" style="4" customWidth="1"/>
    <col min="20" max="20" width="5.7109375" style="4" customWidth="1"/>
    <col min="21" max="21" width="3" style="4" customWidth="1"/>
    <col min="22" max="22" width="3.140625" style="4" customWidth="1"/>
    <col min="23" max="23" width="2.7109375" style="4" customWidth="1"/>
    <col min="24" max="24" width="2.85546875" style="4" customWidth="1"/>
    <col min="25" max="26" width="3" style="4" customWidth="1"/>
    <col min="27" max="27" width="2.5703125" style="4" customWidth="1"/>
    <col min="28" max="28" width="3.85546875" style="4" customWidth="1"/>
    <col min="29" max="29" width="3.28515625" style="4" customWidth="1"/>
    <col min="30" max="30" width="2.7109375" style="4" customWidth="1"/>
    <col min="31" max="31" width="2.5703125" style="4" customWidth="1"/>
    <col min="32" max="33" width="2.7109375" style="4" customWidth="1"/>
    <col min="34" max="35" width="3.28515625" style="4" customWidth="1"/>
    <col min="36" max="36" width="3.140625" style="4" customWidth="1"/>
    <col min="37" max="37" width="3.85546875" style="4" customWidth="1"/>
    <col min="38" max="39" width="3.5703125" style="4" customWidth="1"/>
    <col min="40" max="40" width="2.85546875" style="4" customWidth="1"/>
    <col min="41" max="42" width="3" style="4" customWidth="1"/>
    <col min="43" max="43" width="2.42578125" style="4" customWidth="1"/>
    <col min="44" max="49" width="3" style="4" customWidth="1"/>
    <col min="50" max="51" width="2.42578125" style="4" customWidth="1"/>
    <col min="52" max="52" width="2.85546875" style="4" customWidth="1"/>
    <col min="53" max="53" width="2.42578125" style="4" customWidth="1"/>
    <col min="54" max="54" width="3" style="4" customWidth="1"/>
    <col min="55" max="55" width="3.42578125" style="4" customWidth="1"/>
    <col min="56" max="56" width="12.140625" style="4" customWidth="1"/>
    <col min="57" max="57" width="6.140625" style="4" customWidth="1"/>
    <col min="58" max="58" width="0.85546875" style="4" customWidth="1"/>
    <col min="59" max="16384" width="9.140625" style="4"/>
  </cols>
  <sheetData>
    <row r="1" spans="1:58" ht="5.0999999999999996" customHeight="1" thickTop="1" thickBot="1" x14ac:dyDescent="1.0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</row>
    <row r="2" spans="1:58" ht="24.95" customHeight="1" x14ac:dyDescent="0.4">
      <c r="A2" s="5"/>
      <c r="B2" s="371" t="s">
        <v>72</v>
      </c>
      <c r="C2" s="372"/>
      <c r="D2" s="372"/>
      <c r="E2" s="373"/>
      <c r="F2" s="166"/>
      <c r="G2" s="166"/>
      <c r="H2" s="166"/>
      <c r="I2" s="166"/>
      <c r="J2" s="166"/>
      <c r="K2" s="166"/>
      <c r="L2" s="166"/>
      <c r="M2" s="166"/>
      <c r="N2" s="388" t="s">
        <v>88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8"/>
      <c r="AY2" s="6"/>
      <c r="AZ2" s="371" t="s">
        <v>28</v>
      </c>
      <c r="BA2" s="372"/>
      <c r="BB2" s="372"/>
      <c r="BC2" s="372"/>
      <c r="BD2" s="372"/>
      <c r="BE2" s="373"/>
      <c r="BF2" s="7"/>
    </row>
    <row r="3" spans="1:58" ht="24.95" customHeight="1" thickBot="1" x14ac:dyDescent="0.45">
      <c r="A3" s="5"/>
      <c r="B3" s="195"/>
      <c r="C3" s="196"/>
      <c r="D3" s="196"/>
      <c r="E3" s="197"/>
      <c r="F3" s="78"/>
      <c r="G3" s="78"/>
      <c r="H3" s="78"/>
      <c r="I3" s="78"/>
      <c r="J3" s="78"/>
      <c r="K3" s="78"/>
      <c r="L3" s="78"/>
      <c r="M3" s="7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Y3" s="9"/>
      <c r="AZ3" s="195" t="s">
        <v>78</v>
      </c>
      <c r="BA3" s="196"/>
      <c r="BB3" s="196"/>
      <c r="BC3" s="196"/>
      <c r="BD3" s="196"/>
      <c r="BE3" s="197"/>
      <c r="BF3" s="7"/>
    </row>
    <row r="4" spans="1:58" ht="5.0999999999999996" customHeight="1" thickBot="1" x14ac:dyDescent="0.45">
      <c r="A4" s="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Y4" s="9"/>
      <c r="AZ4" s="10"/>
      <c r="BA4" s="10"/>
      <c r="BB4" s="10"/>
      <c r="BC4" s="10"/>
      <c r="BD4" s="10"/>
      <c r="BE4" s="10"/>
      <c r="BF4" s="7"/>
    </row>
    <row r="5" spans="1:58" ht="24.95" customHeight="1" x14ac:dyDescent="0.4">
      <c r="A5" s="5"/>
      <c r="B5" s="371" t="s">
        <v>85</v>
      </c>
      <c r="C5" s="372"/>
      <c r="D5" s="372"/>
      <c r="E5" s="373"/>
      <c r="F5" s="166"/>
      <c r="G5" s="166"/>
      <c r="H5" s="166"/>
      <c r="I5" s="166"/>
      <c r="J5" s="166"/>
      <c r="K5" s="166"/>
      <c r="L5" s="166"/>
      <c r="M5" s="166"/>
      <c r="S5" s="11"/>
      <c r="T5" s="383">
        <f>Pakistan!T5</f>
        <v>0</v>
      </c>
      <c r="U5" s="384"/>
      <c r="V5" s="384"/>
      <c r="W5" s="385"/>
      <c r="X5" s="386" t="s">
        <v>1</v>
      </c>
      <c r="Y5" s="387"/>
      <c r="Z5" s="387"/>
      <c r="AA5" s="387"/>
      <c r="AC5" s="383">
        <f>Pakistan!AC5</f>
        <v>0</v>
      </c>
      <c r="AD5" s="384"/>
      <c r="AE5" s="384"/>
      <c r="AF5" s="384"/>
      <c r="AG5" s="385"/>
      <c r="AH5" s="386" t="s">
        <v>2</v>
      </c>
      <c r="AI5" s="387"/>
      <c r="AJ5" s="387"/>
      <c r="AK5" s="387"/>
      <c r="AY5" s="12"/>
      <c r="AZ5" s="371" t="s">
        <v>73</v>
      </c>
      <c r="BA5" s="372"/>
      <c r="BB5" s="372"/>
      <c r="BC5" s="372"/>
      <c r="BD5" s="372"/>
      <c r="BE5" s="373"/>
      <c r="BF5" s="7"/>
    </row>
    <row r="6" spans="1:58" ht="5.0999999999999996" customHeight="1" x14ac:dyDescent="0.4">
      <c r="A6" s="5"/>
      <c r="B6" s="374">
        <f>Pakistan!B3</f>
        <v>0</v>
      </c>
      <c r="C6" s="375"/>
      <c r="D6" s="375"/>
      <c r="E6" s="376"/>
      <c r="F6" s="78"/>
      <c r="G6" s="78"/>
      <c r="H6" s="78"/>
      <c r="I6" s="78"/>
      <c r="J6" s="78"/>
      <c r="K6" s="78"/>
      <c r="L6" s="78"/>
      <c r="M6" s="78"/>
      <c r="S6" s="11"/>
      <c r="T6" s="13"/>
      <c r="U6" s="14"/>
      <c r="V6" s="14"/>
      <c r="W6" s="14"/>
      <c r="X6" s="14"/>
      <c r="Y6" s="14"/>
      <c r="Z6" s="14"/>
      <c r="AA6" s="15"/>
      <c r="AB6" s="15"/>
      <c r="AC6" s="15"/>
      <c r="AD6" s="16"/>
      <c r="AE6" s="16"/>
      <c r="AF6" s="16"/>
      <c r="AG6" s="16"/>
      <c r="AH6" s="16"/>
      <c r="AI6" s="15"/>
      <c r="AJ6" s="15"/>
      <c r="AK6" s="13"/>
      <c r="AY6" s="12"/>
      <c r="AZ6" s="215"/>
      <c r="BA6" s="216"/>
      <c r="BB6" s="216"/>
      <c r="BC6" s="216"/>
      <c r="BD6" s="216"/>
      <c r="BE6" s="217"/>
      <c r="BF6" s="7"/>
    </row>
    <row r="7" spans="1:58" ht="24.95" customHeight="1" thickBot="1" x14ac:dyDescent="0.45">
      <c r="A7" s="5"/>
      <c r="B7" s="377"/>
      <c r="C7" s="378"/>
      <c r="D7" s="378"/>
      <c r="E7" s="379"/>
      <c r="F7" s="166"/>
      <c r="G7" s="166"/>
      <c r="H7" s="166"/>
      <c r="I7" s="166"/>
      <c r="J7" s="166"/>
      <c r="K7" s="166"/>
      <c r="L7" s="166"/>
      <c r="M7" s="166"/>
      <c r="Q7" s="380" t="s">
        <v>3</v>
      </c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2"/>
      <c r="AY7" s="12"/>
      <c r="AZ7" s="218"/>
      <c r="BA7" s="219"/>
      <c r="BB7" s="219"/>
      <c r="BC7" s="219"/>
      <c r="BD7" s="219"/>
      <c r="BE7" s="220"/>
      <c r="BF7" s="7"/>
    </row>
    <row r="8" spans="1:58" ht="5.0999999999999996" customHeight="1" thickBot="1" x14ac:dyDescent="0.6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7"/>
    </row>
    <row r="9" spans="1:58" ht="12" customHeight="1" x14ac:dyDescent="0.4">
      <c r="A9" s="5"/>
      <c r="B9" s="389">
        <v>24</v>
      </c>
      <c r="C9" s="370"/>
      <c r="D9" s="370"/>
      <c r="E9" s="370"/>
      <c r="F9" s="370"/>
      <c r="G9" s="370"/>
      <c r="H9" s="360"/>
      <c r="I9" s="367">
        <v>23</v>
      </c>
      <c r="J9" s="368"/>
      <c r="K9" s="359">
        <v>22</v>
      </c>
      <c r="L9" s="370"/>
      <c r="M9" s="370"/>
      <c r="N9" s="370"/>
      <c r="O9" s="370"/>
      <c r="P9" s="370"/>
      <c r="Q9" s="370"/>
      <c r="R9" s="360"/>
      <c r="S9" s="79">
        <v>21</v>
      </c>
      <c r="T9" s="159">
        <v>20</v>
      </c>
      <c r="U9" s="367">
        <v>19</v>
      </c>
      <c r="V9" s="368"/>
      <c r="W9" s="367">
        <v>18</v>
      </c>
      <c r="X9" s="368"/>
      <c r="Y9" s="367">
        <v>17</v>
      </c>
      <c r="Z9" s="368"/>
      <c r="AA9" s="367">
        <v>16</v>
      </c>
      <c r="AB9" s="368"/>
      <c r="AC9" s="158">
        <v>15</v>
      </c>
      <c r="AD9" s="367">
        <v>14</v>
      </c>
      <c r="AE9" s="369"/>
      <c r="AF9" s="368"/>
      <c r="AG9" s="367">
        <v>13</v>
      </c>
      <c r="AH9" s="368"/>
      <c r="AI9" s="158">
        <v>12</v>
      </c>
      <c r="AJ9" s="158">
        <v>11</v>
      </c>
      <c r="AK9" s="158">
        <v>10</v>
      </c>
      <c r="AL9" s="158">
        <v>9</v>
      </c>
      <c r="AM9" s="158">
        <v>8</v>
      </c>
      <c r="AN9" s="359">
        <v>7</v>
      </c>
      <c r="AO9" s="370"/>
      <c r="AP9" s="158">
        <v>6</v>
      </c>
      <c r="AQ9" s="158">
        <v>5</v>
      </c>
      <c r="AR9" s="158">
        <v>4</v>
      </c>
      <c r="AS9" s="158">
        <v>3</v>
      </c>
      <c r="AT9" s="158">
        <v>2</v>
      </c>
      <c r="AU9" s="359">
        <v>1</v>
      </c>
      <c r="AV9" s="360"/>
      <c r="AW9" s="361"/>
      <c r="AX9" s="362"/>
      <c r="AY9" s="362"/>
      <c r="AZ9" s="362"/>
      <c r="BA9" s="362"/>
      <c r="BB9" s="362"/>
      <c r="BC9" s="362"/>
      <c r="BD9" s="362"/>
      <c r="BE9" s="363"/>
      <c r="BF9" s="7"/>
    </row>
    <row r="10" spans="1:58" ht="16.5" customHeight="1" x14ac:dyDescent="0.4">
      <c r="A10" s="5"/>
      <c r="B10" s="228" t="s">
        <v>4</v>
      </c>
      <c r="C10" s="229"/>
      <c r="D10" s="229"/>
      <c r="E10" s="229"/>
      <c r="F10" s="229"/>
      <c r="G10" s="229"/>
      <c r="H10" s="230"/>
      <c r="I10" s="234" t="s">
        <v>84</v>
      </c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6"/>
      <c r="AI10" s="237" t="s">
        <v>5</v>
      </c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9"/>
      <c r="AV10" s="240"/>
      <c r="AW10" s="364"/>
      <c r="AX10" s="365"/>
      <c r="AY10" s="365"/>
      <c r="AZ10" s="365"/>
      <c r="BA10" s="365"/>
      <c r="BB10" s="365"/>
      <c r="BC10" s="365"/>
      <c r="BD10" s="365"/>
      <c r="BE10" s="366"/>
      <c r="BF10" s="7"/>
    </row>
    <row r="11" spans="1:58" ht="44.25" customHeight="1" x14ac:dyDescent="0.4">
      <c r="A11" s="5"/>
      <c r="B11" s="231"/>
      <c r="C11" s="232"/>
      <c r="D11" s="232"/>
      <c r="E11" s="232"/>
      <c r="F11" s="232"/>
      <c r="G11" s="232"/>
      <c r="H11" s="233"/>
      <c r="I11" s="241" t="s">
        <v>81</v>
      </c>
      <c r="J11" s="242"/>
      <c r="K11" s="245" t="s">
        <v>90</v>
      </c>
      <c r="L11" s="246"/>
      <c r="M11" s="246"/>
      <c r="N11" s="246"/>
      <c r="O11" s="246"/>
      <c r="P11" s="246"/>
      <c r="Q11" s="246"/>
      <c r="R11" s="247"/>
      <c r="S11" s="291" t="s">
        <v>6</v>
      </c>
      <c r="T11" s="248" t="s">
        <v>93</v>
      </c>
      <c r="U11" s="250" t="s">
        <v>7</v>
      </c>
      <c r="V11" s="251"/>
      <c r="W11" s="250" t="s">
        <v>8</v>
      </c>
      <c r="X11" s="251"/>
      <c r="Y11" s="250" t="s">
        <v>9</v>
      </c>
      <c r="Z11" s="259"/>
      <c r="AA11" s="250" t="s">
        <v>10</v>
      </c>
      <c r="AB11" s="251"/>
      <c r="AC11" s="299" t="s">
        <v>83</v>
      </c>
      <c r="AD11" s="250" t="s">
        <v>11</v>
      </c>
      <c r="AE11" s="302"/>
      <c r="AF11" s="251"/>
      <c r="AG11" s="250" t="s">
        <v>82</v>
      </c>
      <c r="AH11" s="251"/>
      <c r="AI11" s="284" t="s">
        <v>12</v>
      </c>
      <c r="AJ11" s="284" t="s">
        <v>13</v>
      </c>
      <c r="AK11" s="284" t="s">
        <v>14</v>
      </c>
      <c r="AL11" s="284" t="s">
        <v>15</v>
      </c>
      <c r="AM11" s="286" t="s">
        <v>16</v>
      </c>
      <c r="AN11" s="289" t="s">
        <v>17</v>
      </c>
      <c r="AO11" s="290"/>
      <c r="AP11" s="281" t="s">
        <v>18</v>
      </c>
      <c r="AQ11" s="281" t="s">
        <v>19</v>
      </c>
      <c r="AR11" s="296" t="s">
        <v>20</v>
      </c>
      <c r="AS11" s="281" t="s">
        <v>21</v>
      </c>
      <c r="AT11" s="281" t="s">
        <v>22</v>
      </c>
      <c r="AU11" s="281" t="s">
        <v>23</v>
      </c>
      <c r="AV11" s="281" t="s">
        <v>24</v>
      </c>
      <c r="AW11" s="344" t="s">
        <v>25</v>
      </c>
      <c r="AX11" s="312" t="s">
        <v>26</v>
      </c>
      <c r="AY11" s="312"/>
      <c r="AZ11" s="312"/>
      <c r="BA11" s="312"/>
      <c r="BB11" s="312" t="s">
        <v>27</v>
      </c>
      <c r="BC11" s="312"/>
      <c r="BD11" s="356" t="s">
        <v>94</v>
      </c>
      <c r="BE11" s="353" t="s">
        <v>74</v>
      </c>
      <c r="BF11" s="7"/>
    </row>
    <row r="12" spans="1:58" ht="20.100000000000001" customHeight="1" x14ac:dyDescent="0.4">
      <c r="A12" s="5"/>
      <c r="B12" s="260" t="s">
        <v>30</v>
      </c>
      <c r="C12" s="262" t="s">
        <v>31</v>
      </c>
      <c r="D12" s="264" t="s">
        <v>32</v>
      </c>
      <c r="E12" s="265"/>
      <c r="F12" s="265"/>
      <c r="G12" s="265"/>
      <c r="H12" s="266"/>
      <c r="I12" s="243"/>
      <c r="J12" s="244"/>
      <c r="K12" s="254" t="s">
        <v>33</v>
      </c>
      <c r="L12" s="255"/>
      <c r="M12" s="254" t="s">
        <v>34</v>
      </c>
      <c r="N12" s="255"/>
      <c r="O12" s="254" t="s">
        <v>35</v>
      </c>
      <c r="P12" s="255"/>
      <c r="Q12" s="254" t="s">
        <v>36</v>
      </c>
      <c r="R12" s="255"/>
      <c r="S12" s="292"/>
      <c r="T12" s="249"/>
      <c r="U12" s="257" t="s">
        <v>37</v>
      </c>
      <c r="V12" s="252" t="s">
        <v>38</v>
      </c>
      <c r="W12" s="257" t="s">
        <v>39</v>
      </c>
      <c r="X12" s="252" t="s">
        <v>40</v>
      </c>
      <c r="Y12" s="294" t="s">
        <v>41</v>
      </c>
      <c r="Z12" s="252" t="s">
        <v>42</v>
      </c>
      <c r="AA12" s="257" t="s">
        <v>41</v>
      </c>
      <c r="AB12" s="252" t="s">
        <v>43</v>
      </c>
      <c r="AC12" s="300"/>
      <c r="AD12" s="306" t="s">
        <v>44</v>
      </c>
      <c r="AE12" s="307" t="s">
        <v>45</v>
      </c>
      <c r="AF12" s="309" t="s">
        <v>46</v>
      </c>
      <c r="AG12" s="257" t="s">
        <v>41</v>
      </c>
      <c r="AH12" s="252" t="s">
        <v>47</v>
      </c>
      <c r="AI12" s="284"/>
      <c r="AJ12" s="284"/>
      <c r="AK12" s="284"/>
      <c r="AL12" s="284"/>
      <c r="AM12" s="287"/>
      <c r="AN12" s="289"/>
      <c r="AO12" s="290"/>
      <c r="AP12" s="282"/>
      <c r="AQ12" s="282"/>
      <c r="AR12" s="297"/>
      <c r="AS12" s="282"/>
      <c r="AT12" s="282"/>
      <c r="AU12" s="282"/>
      <c r="AV12" s="282"/>
      <c r="AW12" s="345"/>
      <c r="AX12" s="334" t="s">
        <v>48</v>
      </c>
      <c r="AY12" s="336" t="s">
        <v>49</v>
      </c>
      <c r="AZ12" s="338" t="s">
        <v>50</v>
      </c>
      <c r="BA12" s="340" t="s">
        <v>51</v>
      </c>
      <c r="BB12" s="342" t="s">
        <v>47</v>
      </c>
      <c r="BC12" s="347" t="s">
        <v>52</v>
      </c>
      <c r="BD12" s="357"/>
      <c r="BE12" s="354"/>
      <c r="BF12" s="7"/>
    </row>
    <row r="13" spans="1:58" ht="45" customHeight="1" thickBot="1" x14ac:dyDescent="0.45">
      <c r="A13" s="5"/>
      <c r="B13" s="261"/>
      <c r="C13" s="263"/>
      <c r="D13" s="180" t="s">
        <v>53</v>
      </c>
      <c r="E13" s="181" t="s">
        <v>54</v>
      </c>
      <c r="F13" s="163" t="s">
        <v>55</v>
      </c>
      <c r="G13" s="170" t="s">
        <v>56</v>
      </c>
      <c r="H13" s="172" t="s">
        <v>57</v>
      </c>
      <c r="I13" s="177" t="s">
        <v>58</v>
      </c>
      <c r="J13" s="172" t="s">
        <v>59</v>
      </c>
      <c r="K13" s="173" t="s">
        <v>41</v>
      </c>
      <c r="L13" s="174" t="s">
        <v>90</v>
      </c>
      <c r="M13" s="175" t="s">
        <v>41</v>
      </c>
      <c r="N13" s="174" t="s">
        <v>90</v>
      </c>
      <c r="O13" s="175" t="s">
        <v>41</v>
      </c>
      <c r="P13" s="174" t="s">
        <v>90</v>
      </c>
      <c r="Q13" s="176" t="s">
        <v>41</v>
      </c>
      <c r="R13" s="174" t="s">
        <v>90</v>
      </c>
      <c r="S13" s="293"/>
      <c r="T13" s="169" t="s">
        <v>91</v>
      </c>
      <c r="U13" s="258"/>
      <c r="V13" s="253"/>
      <c r="W13" s="258"/>
      <c r="X13" s="253"/>
      <c r="Y13" s="295"/>
      <c r="Z13" s="256"/>
      <c r="AA13" s="258"/>
      <c r="AB13" s="253"/>
      <c r="AC13" s="301"/>
      <c r="AD13" s="258"/>
      <c r="AE13" s="308"/>
      <c r="AF13" s="256"/>
      <c r="AG13" s="258"/>
      <c r="AH13" s="253"/>
      <c r="AI13" s="285"/>
      <c r="AJ13" s="285"/>
      <c r="AK13" s="285"/>
      <c r="AL13" s="285"/>
      <c r="AM13" s="288"/>
      <c r="AN13" s="170" t="s">
        <v>41</v>
      </c>
      <c r="AO13" s="171" t="s">
        <v>60</v>
      </c>
      <c r="AP13" s="283"/>
      <c r="AQ13" s="283"/>
      <c r="AR13" s="298"/>
      <c r="AS13" s="283"/>
      <c r="AT13" s="283"/>
      <c r="AU13" s="283"/>
      <c r="AV13" s="283"/>
      <c r="AW13" s="346"/>
      <c r="AX13" s="335"/>
      <c r="AY13" s="337"/>
      <c r="AZ13" s="339"/>
      <c r="BA13" s="341"/>
      <c r="BB13" s="343"/>
      <c r="BC13" s="348"/>
      <c r="BD13" s="358"/>
      <c r="BE13" s="355"/>
      <c r="BF13" s="7"/>
    </row>
    <row r="14" spans="1:58" s="21" customFormat="1" ht="24" customHeight="1" x14ac:dyDescent="0.4">
      <c r="A14" s="18"/>
      <c r="B14" s="22" t="str">
        <f>IFERROR(D14/C14,"")</f>
        <v/>
      </c>
      <c r="C14" s="23"/>
      <c r="D14" s="80">
        <f t="shared" ref="D14:D37" si="0">SUM(E14:H14)</f>
        <v>0</v>
      </c>
      <c r="E14" s="25"/>
      <c r="F14" s="25"/>
      <c r="G14" s="26"/>
      <c r="H14" s="23"/>
      <c r="I14" s="27"/>
      <c r="J14" s="23"/>
      <c r="K14" s="27"/>
      <c r="L14" s="23"/>
      <c r="M14" s="27"/>
      <c r="N14" s="33"/>
      <c r="O14" s="27"/>
      <c r="P14" s="23"/>
      <c r="Q14" s="25"/>
      <c r="R14" s="23"/>
      <c r="S14" s="26"/>
      <c r="T14" s="178"/>
      <c r="U14" s="27"/>
      <c r="V14" s="23"/>
      <c r="W14" s="27"/>
      <c r="X14" s="23"/>
      <c r="Y14" s="27"/>
      <c r="Z14" s="23"/>
      <c r="AA14" s="27"/>
      <c r="AB14" s="23"/>
      <c r="AC14" s="26"/>
      <c r="AD14" s="27"/>
      <c r="AE14" s="28"/>
      <c r="AF14" s="23"/>
      <c r="AG14" s="27"/>
      <c r="AH14" s="23"/>
      <c r="AI14" s="29"/>
      <c r="AJ14" s="29"/>
      <c r="AK14" s="29"/>
      <c r="AL14" s="29"/>
      <c r="AM14" s="29"/>
      <c r="AN14" s="26"/>
      <c r="AO14" s="30"/>
      <c r="AP14" s="29"/>
      <c r="AQ14" s="29"/>
      <c r="AR14" s="29"/>
      <c r="AS14" s="29"/>
      <c r="AT14" s="29"/>
      <c r="AU14" s="29"/>
      <c r="AV14" s="29"/>
      <c r="AW14" s="31"/>
      <c r="AX14" s="24">
        <f t="shared" ref="AX14:AX37" si="1">SUM(AY14:BA14)</f>
        <v>0</v>
      </c>
      <c r="AY14" s="32"/>
      <c r="AZ14" s="28"/>
      <c r="BA14" s="23"/>
      <c r="BB14" s="27"/>
      <c r="BC14" s="23"/>
      <c r="BD14" s="101"/>
      <c r="BE14" s="81">
        <v>1</v>
      </c>
      <c r="BF14" s="20"/>
    </row>
    <row r="15" spans="1:58" s="21" customFormat="1" ht="24" customHeight="1" x14ac:dyDescent="0.4">
      <c r="A15" s="18"/>
      <c r="B15" s="22" t="str">
        <f t="shared" ref="B15:B37" si="2">IFERROR(D15/C15,"")</f>
        <v/>
      </c>
      <c r="C15" s="23"/>
      <c r="D15" s="80">
        <f t="shared" si="0"/>
        <v>0</v>
      </c>
      <c r="E15" s="25"/>
      <c r="F15" s="25"/>
      <c r="G15" s="26"/>
      <c r="H15" s="23"/>
      <c r="I15" s="27"/>
      <c r="J15" s="23"/>
      <c r="K15" s="27"/>
      <c r="L15" s="23"/>
      <c r="M15" s="27"/>
      <c r="N15" s="33"/>
      <c r="O15" s="27"/>
      <c r="P15" s="23"/>
      <c r="Q15" s="25"/>
      <c r="R15" s="23"/>
      <c r="S15" s="26"/>
      <c r="T15" s="27"/>
      <c r="U15" s="27"/>
      <c r="V15" s="23"/>
      <c r="W15" s="27"/>
      <c r="X15" s="23"/>
      <c r="Y15" s="27"/>
      <c r="Z15" s="23"/>
      <c r="AA15" s="27"/>
      <c r="AB15" s="23"/>
      <c r="AC15" s="26"/>
      <c r="AD15" s="27"/>
      <c r="AE15" s="28"/>
      <c r="AF15" s="23"/>
      <c r="AG15" s="27"/>
      <c r="AH15" s="23"/>
      <c r="AI15" s="29"/>
      <c r="AJ15" s="29"/>
      <c r="AK15" s="29"/>
      <c r="AL15" s="29"/>
      <c r="AM15" s="29"/>
      <c r="AN15" s="26"/>
      <c r="AO15" s="30"/>
      <c r="AP15" s="29"/>
      <c r="AQ15" s="29"/>
      <c r="AR15" s="29"/>
      <c r="AS15" s="29"/>
      <c r="AT15" s="29"/>
      <c r="AU15" s="29"/>
      <c r="AV15" s="29"/>
      <c r="AW15" s="31"/>
      <c r="AX15" s="24">
        <f t="shared" si="1"/>
        <v>0</v>
      </c>
      <c r="AY15" s="32"/>
      <c r="AZ15" s="28"/>
      <c r="BA15" s="23"/>
      <c r="BB15" s="27"/>
      <c r="BC15" s="23"/>
      <c r="BD15" s="101"/>
      <c r="BE15" s="83">
        <v>2</v>
      </c>
      <c r="BF15" s="20"/>
    </row>
    <row r="16" spans="1:58" s="21" customFormat="1" ht="24" customHeight="1" x14ac:dyDescent="0.4">
      <c r="A16" s="18"/>
      <c r="B16" s="22" t="str">
        <f t="shared" si="2"/>
        <v/>
      </c>
      <c r="C16" s="23"/>
      <c r="D16" s="80">
        <f t="shared" si="0"/>
        <v>0</v>
      </c>
      <c r="E16" s="25"/>
      <c r="F16" s="25"/>
      <c r="G16" s="26"/>
      <c r="H16" s="23"/>
      <c r="I16" s="27"/>
      <c r="J16" s="23"/>
      <c r="K16" s="27"/>
      <c r="L16" s="23"/>
      <c r="M16" s="27"/>
      <c r="N16" s="33"/>
      <c r="O16" s="27"/>
      <c r="P16" s="23"/>
      <c r="Q16" s="25"/>
      <c r="R16" s="23"/>
      <c r="S16" s="26"/>
      <c r="T16" s="27"/>
      <c r="U16" s="27"/>
      <c r="V16" s="23"/>
      <c r="W16" s="27"/>
      <c r="X16" s="23"/>
      <c r="Y16" s="27"/>
      <c r="Z16" s="23"/>
      <c r="AA16" s="27"/>
      <c r="AB16" s="23"/>
      <c r="AC16" s="26"/>
      <c r="AD16" s="27"/>
      <c r="AE16" s="28"/>
      <c r="AF16" s="23"/>
      <c r="AG16" s="27"/>
      <c r="AH16" s="23"/>
      <c r="AI16" s="29"/>
      <c r="AJ16" s="29"/>
      <c r="AK16" s="29"/>
      <c r="AL16" s="29"/>
      <c r="AM16" s="29"/>
      <c r="AN16" s="26"/>
      <c r="AO16" s="30"/>
      <c r="AP16" s="29"/>
      <c r="AQ16" s="29"/>
      <c r="AR16" s="29"/>
      <c r="AS16" s="29"/>
      <c r="AT16" s="29"/>
      <c r="AU16" s="29"/>
      <c r="AV16" s="29"/>
      <c r="AW16" s="31"/>
      <c r="AX16" s="24">
        <f t="shared" si="1"/>
        <v>0</v>
      </c>
      <c r="AY16" s="32"/>
      <c r="AZ16" s="28"/>
      <c r="BA16" s="23"/>
      <c r="BB16" s="27"/>
      <c r="BC16" s="23"/>
      <c r="BD16" s="101"/>
      <c r="BE16" s="83">
        <v>3</v>
      </c>
      <c r="BF16" s="20"/>
    </row>
    <row r="17" spans="1:68" s="21" customFormat="1" ht="24" customHeight="1" x14ac:dyDescent="0.4">
      <c r="A17" s="18"/>
      <c r="B17" s="22" t="str">
        <f t="shared" si="2"/>
        <v/>
      </c>
      <c r="C17" s="23"/>
      <c r="D17" s="80">
        <f t="shared" si="0"/>
        <v>0</v>
      </c>
      <c r="E17" s="25"/>
      <c r="F17" s="25"/>
      <c r="G17" s="26"/>
      <c r="H17" s="23"/>
      <c r="I17" s="27"/>
      <c r="J17" s="23"/>
      <c r="K17" s="27"/>
      <c r="L17" s="23"/>
      <c r="M17" s="27"/>
      <c r="N17" s="33"/>
      <c r="O17" s="27"/>
      <c r="P17" s="23"/>
      <c r="Q17" s="25"/>
      <c r="R17" s="23"/>
      <c r="S17" s="26"/>
      <c r="T17" s="27"/>
      <c r="U17" s="27"/>
      <c r="V17" s="23"/>
      <c r="W17" s="27"/>
      <c r="X17" s="23"/>
      <c r="Y17" s="27"/>
      <c r="Z17" s="23"/>
      <c r="AA17" s="27"/>
      <c r="AB17" s="23"/>
      <c r="AC17" s="26"/>
      <c r="AD17" s="27"/>
      <c r="AE17" s="28"/>
      <c r="AF17" s="23"/>
      <c r="AG17" s="27"/>
      <c r="AH17" s="23"/>
      <c r="AI17" s="29"/>
      <c r="AJ17" s="29"/>
      <c r="AK17" s="29"/>
      <c r="AL17" s="29"/>
      <c r="AM17" s="29"/>
      <c r="AN17" s="26"/>
      <c r="AO17" s="30"/>
      <c r="AP17" s="29"/>
      <c r="AQ17" s="29"/>
      <c r="AR17" s="29"/>
      <c r="AS17" s="29"/>
      <c r="AT17" s="29"/>
      <c r="AU17" s="29"/>
      <c r="AV17" s="29"/>
      <c r="AW17" s="31"/>
      <c r="AX17" s="24">
        <f t="shared" si="1"/>
        <v>0</v>
      </c>
      <c r="AY17" s="32"/>
      <c r="AZ17" s="28"/>
      <c r="BA17" s="23"/>
      <c r="BB17" s="27"/>
      <c r="BC17" s="23"/>
      <c r="BD17" s="101"/>
      <c r="BE17" s="83">
        <v>4</v>
      </c>
      <c r="BF17" s="20"/>
    </row>
    <row r="18" spans="1:68" s="21" customFormat="1" ht="24" customHeight="1" x14ac:dyDescent="0.4">
      <c r="A18" s="18"/>
      <c r="B18" s="22" t="str">
        <f t="shared" si="2"/>
        <v/>
      </c>
      <c r="C18" s="23"/>
      <c r="D18" s="80">
        <f t="shared" si="0"/>
        <v>0</v>
      </c>
      <c r="E18" s="25"/>
      <c r="F18" s="25"/>
      <c r="G18" s="26"/>
      <c r="H18" s="23"/>
      <c r="I18" s="27"/>
      <c r="J18" s="23"/>
      <c r="K18" s="27"/>
      <c r="L18" s="23"/>
      <c r="M18" s="27"/>
      <c r="N18" s="33"/>
      <c r="O18" s="27"/>
      <c r="P18" s="23"/>
      <c r="Q18" s="25"/>
      <c r="R18" s="23"/>
      <c r="S18" s="26"/>
      <c r="T18" s="27"/>
      <c r="U18" s="27"/>
      <c r="V18" s="23"/>
      <c r="W18" s="27"/>
      <c r="X18" s="23"/>
      <c r="Y18" s="27"/>
      <c r="Z18" s="23"/>
      <c r="AA18" s="27"/>
      <c r="AB18" s="23"/>
      <c r="AC18" s="26"/>
      <c r="AD18" s="27"/>
      <c r="AE18" s="28"/>
      <c r="AF18" s="23"/>
      <c r="AG18" s="27"/>
      <c r="AH18" s="23"/>
      <c r="AI18" s="29"/>
      <c r="AJ18" s="29"/>
      <c r="AK18" s="29"/>
      <c r="AL18" s="29"/>
      <c r="AM18" s="29"/>
      <c r="AN18" s="26"/>
      <c r="AO18" s="30"/>
      <c r="AP18" s="29"/>
      <c r="AQ18" s="29"/>
      <c r="AR18" s="29"/>
      <c r="AS18" s="29"/>
      <c r="AT18" s="29"/>
      <c r="AU18" s="29"/>
      <c r="AV18" s="29"/>
      <c r="AW18" s="31"/>
      <c r="AX18" s="24">
        <f t="shared" si="1"/>
        <v>0</v>
      </c>
      <c r="AY18" s="32"/>
      <c r="AZ18" s="28"/>
      <c r="BA18" s="23"/>
      <c r="BB18" s="27"/>
      <c r="BC18" s="23"/>
      <c r="BD18" s="101"/>
      <c r="BE18" s="83">
        <v>5</v>
      </c>
      <c r="BF18" s="20"/>
    </row>
    <row r="19" spans="1:68" s="21" customFormat="1" ht="24" customHeight="1" x14ac:dyDescent="0.4">
      <c r="A19" s="18"/>
      <c r="B19" s="22" t="str">
        <f t="shared" si="2"/>
        <v/>
      </c>
      <c r="C19" s="23"/>
      <c r="D19" s="80">
        <f t="shared" si="0"/>
        <v>0</v>
      </c>
      <c r="E19" s="25"/>
      <c r="F19" s="25"/>
      <c r="G19" s="26"/>
      <c r="H19" s="23"/>
      <c r="I19" s="27"/>
      <c r="J19" s="23"/>
      <c r="K19" s="27"/>
      <c r="L19" s="23"/>
      <c r="M19" s="27"/>
      <c r="N19" s="33"/>
      <c r="O19" s="27"/>
      <c r="P19" s="23"/>
      <c r="Q19" s="25"/>
      <c r="R19" s="23"/>
      <c r="S19" s="26"/>
      <c r="T19" s="27"/>
      <c r="U19" s="27"/>
      <c r="V19" s="23"/>
      <c r="W19" s="27"/>
      <c r="X19" s="23"/>
      <c r="Y19" s="27"/>
      <c r="Z19" s="23"/>
      <c r="AA19" s="27"/>
      <c r="AB19" s="23"/>
      <c r="AC19" s="26"/>
      <c r="AD19" s="27"/>
      <c r="AF19" s="23"/>
      <c r="AG19" s="27"/>
      <c r="AH19" s="23"/>
      <c r="AI19" s="29"/>
      <c r="AJ19" s="29"/>
      <c r="AK19" s="29"/>
      <c r="AL19" s="29"/>
      <c r="AM19" s="29"/>
      <c r="AN19" s="26"/>
      <c r="AO19" s="30"/>
      <c r="AP19" s="29"/>
      <c r="AQ19" s="29"/>
      <c r="AR19" s="29"/>
      <c r="AS19" s="29"/>
      <c r="AT19" s="29"/>
      <c r="AU19" s="29"/>
      <c r="AV19" s="29"/>
      <c r="AW19" s="31"/>
      <c r="AX19" s="24">
        <f t="shared" si="1"/>
        <v>0</v>
      </c>
      <c r="AY19" s="32"/>
      <c r="AZ19" s="28"/>
      <c r="BA19" s="23"/>
      <c r="BB19" s="27"/>
      <c r="BC19" s="23"/>
      <c r="BD19" s="101"/>
      <c r="BE19" s="83">
        <v>6</v>
      </c>
      <c r="BF19" s="20"/>
    </row>
    <row r="20" spans="1:68" ht="24" customHeight="1" x14ac:dyDescent="0.4">
      <c r="A20" s="18"/>
      <c r="B20" s="22" t="str">
        <f t="shared" si="2"/>
        <v/>
      </c>
      <c r="C20" s="23"/>
      <c r="D20" s="80">
        <f t="shared" si="0"/>
        <v>0</v>
      </c>
      <c r="E20" s="25"/>
      <c r="F20" s="25"/>
      <c r="G20" s="26"/>
      <c r="H20" s="23"/>
      <c r="I20" s="27"/>
      <c r="J20" s="23"/>
      <c r="K20" s="27"/>
      <c r="L20" s="23"/>
      <c r="M20" s="27"/>
      <c r="N20" s="33"/>
      <c r="O20" s="27"/>
      <c r="P20" s="23"/>
      <c r="Q20" s="25"/>
      <c r="R20" s="23"/>
      <c r="S20" s="26"/>
      <c r="T20" s="27"/>
      <c r="U20" s="27"/>
      <c r="V20" s="23"/>
      <c r="W20" s="27"/>
      <c r="X20" s="23"/>
      <c r="Y20" s="27"/>
      <c r="Z20" s="23"/>
      <c r="AA20" s="27"/>
      <c r="AB20" s="23"/>
      <c r="AC20" s="26"/>
      <c r="AD20" s="27"/>
      <c r="AE20" s="28"/>
      <c r="AF20" s="23"/>
      <c r="AG20" s="27"/>
      <c r="AH20" s="23"/>
      <c r="AI20" s="29"/>
      <c r="AJ20" s="29"/>
      <c r="AK20" s="29"/>
      <c r="AL20" s="29"/>
      <c r="AM20" s="29"/>
      <c r="AN20" s="26"/>
      <c r="AO20" s="30"/>
      <c r="AP20" s="29"/>
      <c r="AQ20" s="29"/>
      <c r="AR20" s="29"/>
      <c r="AS20" s="29"/>
      <c r="AT20" s="29"/>
      <c r="AU20" s="29"/>
      <c r="AV20" s="29"/>
      <c r="AW20" s="31"/>
      <c r="AX20" s="24">
        <f t="shared" si="1"/>
        <v>0</v>
      </c>
      <c r="AY20" s="32"/>
      <c r="AZ20" s="28"/>
      <c r="BA20" s="23"/>
      <c r="BB20" s="27"/>
      <c r="BC20" s="23"/>
      <c r="BD20" s="101"/>
      <c r="BE20" s="83">
        <v>7</v>
      </c>
      <c r="BF20" s="7"/>
      <c r="BP20" s="28"/>
    </row>
    <row r="21" spans="1:68" ht="24" customHeight="1" x14ac:dyDescent="0.4">
      <c r="A21" s="18"/>
      <c r="B21" s="22" t="str">
        <f t="shared" si="2"/>
        <v/>
      </c>
      <c r="C21" s="23"/>
      <c r="D21" s="80">
        <f t="shared" si="0"/>
        <v>0</v>
      </c>
      <c r="E21" s="25"/>
      <c r="F21" s="25"/>
      <c r="G21" s="26"/>
      <c r="H21" s="23"/>
      <c r="I21" s="27"/>
      <c r="J21" s="23"/>
      <c r="K21" s="27"/>
      <c r="L21" s="23"/>
      <c r="M21" s="27"/>
      <c r="N21" s="33"/>
      <c r="O21" s="27"/>
      <c r="P21" s="23"/>
      <c r="Q21" s="25"/>
      <c r="R21" s="23"/>
      <c r="S21" s="26"/>
      <c r="T21" s="27"/>
      <c r="U21" s="27"/>
      <c r="V21" s="23"/>
      <c r="W21" s="27"/>
      <c r="X21" s="23"/>
      <c r="Y21" s="27"/>
      <c r="Z21" s="23"/>
      <c r="AA21" s="27"/>
      <c r="AB21" s="23"/>
      <c r="AC21" s="26"/>
      <c r="AD21" s="27"/>
      <c r="AE21" s="28"/>
      <c r="AF21" s="23"/>
      <c r="AG21" s="27"/>
      <c r="AH21" s="23"/>
      <c r="AI21" s="29"/>
      <c r="AJ21" s="29"/>
      <c r="AK21" s="29"/>
      <c r="AL21" s="29"/>
      <c r="AM21" s="29"/>
      <c r="AN21" s="26"/>
      <c r="AO21" s="30"/>
      <c r="AP21" s="29"/>
      <c r="AQ21" s="29"/>
      <c r="AR21" s="29"/>
      <c r="AS21" s="29"/>
      <c r="AT21" s="29"/>
      <c r="AU21" s="29"/>
      <c r="AV21" s="29"/>
      <c r="AW21" s="31"/>
      <c r="AX21" s="24">
        <f t="shared" si="1"/>
        <v>0</v>
      </c>
      <c r="AY21" s="32"/>
      <c r="AZ21" s="28"/>
      <c r="BA21" s="23"/>
      <c r="BB21" s="27"/>
      <c r="BC21" s="23"/>
      <c r="BD21" s="101"/>
      <c r="BE21" s="83">
        <v>8</v>
      </c>
      <c r="BF21" s="7"/>
    </row>
    <row r="22" spans="1:68" ht="24" customHeight="1" x14ac:dyDescent="0.4">
      <c r="A22" s="18"/>
      <c r="B22" s="22" t="str">
        <f t="shared" si="2"/>
        <v/>
      </c>
      <c r="C22" s="23"/>
      <c r="D22" s="80">
        <f t="shared" si="0"/>
        <v>0</v>
      </c>
      <c r="E22" s="25"/>
      <c r="F22" s="25"/>
      <c r="G22" s="26"/>
      <c r="H22" s="23"/>
      <c r="I22" s="27"/>
      <c r="J22" s="23"/>
      <c r="K22" s="27"/>
      <c r="L22" s="23"/>
      <c r="M22" s="27"/>
      <c r="N22" s="33"/>
      <c r="O22" s="27"/>
      <c r="P22" s="23"/>
      <c r="Q22" s="25"/>
      <c r="R22" s="23"/>
      <c r="S22" s="26"/>
      <c r="T22" s="27"/>
      <c r="U22" s="27"/>
      <c r="V22" s="23"/>
      <c r="W22" s="27"/>
      <c r="X22" s="23"/>
      <c r="Y22" s="27"/>
      <c r="Z22" s="23"/>
      <c r="AA22" s="27"/>
      <c r="AB22" s="23"/>
      <c r="AC22" s="26"/>
      <c r="AD22" s="27"/>
      <c r="AE22" s="28"/>
      <c r="AF22" s="23"/>
      <c r="AG22" s="27"/>
      <c r="AH22" s="23"/>
      <c r="AI22" s="29"/>
      <c r="AJ22" s="29"/>
      <c r="AK22" s="29"/>
      <c r="AL22" s="29"/>
      <c r="AM22" s="29"/>
      <c r="AN22" s="26"/>
      <c r="AO22" s="30"/>
      <c r="AP22" s="29"/>
      <c r="AQ22" s="29"/>
      <c r="AR22" s="29"/>
      <c r="AS22" s="29"/>
      <c r="AT22" s="29"/>
      <c r="AU22" s="29"/>
      <c r="AV22" s="29"/>
      <c r="AW22" s="31"/>
      <c r="AX22" s="24">
        <f t="shared" si="1"/>
        <v>0</v>
      </c>
      <c r="AY22" s="32"/>
      <c r="AZ22" s="28"/>
      <c r="BA22" s="23"/>
      <c r="BB22" s="27"/>
      <c r="BC22" s="23"/>
      <c r="BD22" s="82"/>
      <c r="BE22" s="83">
        <v>9</v>
      </c>
      <c r="BF22" s="7"/>
    </row>
    <row r="23" spans="1:68" ht="24" customHeight="1" thickBot="1" x14ac:dyDescent="0.45">
      <c r="A23" s="18"/>
      <c r="B23" s="22" t="str">
        <f t="shared" si="2"/>
        <v/>
      </c>
      <c r="C23" s="23"/>
      <c r="D23" s="80">
        <f t="shared" si="0"/>
        <v>0</v>
      </c>
      <c r="E23" s="25"/>
      <c r="F23" s="25"/>
      <c r="G23" s="26"/>
      <c r="H23" s="23"/>
      <c r="I23" s="27"/>
      <c r="J23" s="23"/>
      <c r="K23" s="27"/>
      <c r="L23" s="23"/>
      <c r="M23" s="27"/>
      <c r="N23" s="33"/>
      <c r="O23" s="27"/>
      <c r="P23" s="23"/>
      <c r="Q23" s="25"/>
      <c r="R23" s="23"/>
      <c r="S23" s="26"/>
      <c r="T23" s="27"/>
      <c r="U23" s="27"/>
      <c r="V23" s="23"/>
      <c r="W23" s="27"/>
      <c r="X23" s="23"/>
      <c r="Y23" s="27"/>
      <c r="Z23" s="23"/>
      <c r="AA23" s="27"/>
      <c r="AB23" s="23"/>
      <c r="AC23" s="26"/>
      <c r="AD23" s="27"/>
      <c r="AE23" s="28"/>
      <c r="AF23" s="23"/>
      <c r="AG23" s="27"/>
      <c r="AH23" s="23"/>
      <c r="AI23" s="29"/>
      <c r="AJ23" s="29"/>
      <c r="AK23" s="29"/>
      <c r="AL23" s="29"/>
      <c r="AM23" s="29"/>
      <c r="AN23" s="26"/>
      <c r="AO23" s="30"/>
      <c r="AP23" s="29"/>
      <c r="AQ23" s="29"/>
      <c r="AR23" s="29"/>
      <c r="AS23" s="29"/>
      <c r="AT23" s="29"/>
      <c r="AU23" s="29"/>
      <c r="AV23" s="29"/>
      <c r="AW23" s="31"/>
      <c r="AX23" s="24">
        <f t="shared" si="1"/>
        <v>0</v>
      </c>
      <c r="AY23" s="84"/>
      <c r="AZ23" s="28"/>
      <c r="BA23" s="23"/>
      <c r="BB23" s="27"/>
      <c r="BC23" s="23"/>
      <c r="BD23" s="82"/>
      <c r="BE23" s="83">
        <v>10</v>
      </c>
      <c r="BF23" s="7"/>
    </row>
    <row r="24" spans="1:68" ht="24" hidden="1" customHeight="1" x14ac:dyDescent="0.4">
      <c r="A24" s="18"/>
      <c r="B24" s="22" t="str">
        <f t="shared" si="2"/>
        <v/>
      </c>
      <c r="C24" s="23"/>
      <c r="D24" s="80">
        <f t="shared" si="0"/>
        <v>0</v>
      </c>
      <c r="E24" s="25"/>
      <c r="F24" s="25"/>
      <c r="G24" s="26"/>
      <c r="H24" s="23"/>
      <c r="I24" s="27"/>
      <c r="J24" s="23"/>
      <c r="K24" s="27"/>
      <c r="L24" s="23"/>
      <c r="M24" s="27"/>
      <c r="N24" s="33"/>
      <c r="O24" s="27"/>
      <c r="P24" s="23"/>
      <c r="Q24" s="25"/>
      <c r="R24" s="23"/>
      <c r="S24" s="26"/>
      <c r="T24" s="27"/>
      <c r="U24" s="27"/>
      <c r="V24" s="23"/>
      <c r="W24" s="27"/>
      <c r="X24" s="23"/>
      <c r="Y24" s="27"/>
      <c r="Z24" s="23"/>
      <c r="AA24" s="27"/>
      <c r="AB24" s="23"/>
      <c r="AC24" s="26"/>
      <c r="AD24" s="27"/>
      <c r="AE24" s="28"/>
      <c r="AF24" s="23"/>
      <c r="AG24" s="27"/>
      <c r="AH24" s="23"/>
      <c r="AI24" s="29"/>
      <c r="AJ24" s="29"/>
      <c r="AK24" s="29"/>
      <c r="AL24" s="29"/>
      <c r="AM24" s="29"/>
      <c r="AN24" s="26"/>
      <c r="AO24" s="30"/>
      <c r="AP24" s="29"/>
      <c r="AQ24" s="29"/>
      <c r="AR24" s="29"/>
      <c r="AS24" s="29"/>
      <c r="AT24" s="29"/>
      <c r="AU24" s="29"/>
      <c r="AV24" s="29"/>
      <c r="AW24" s="31"/>
      <c r="AX24" s="24">
        <f t="shared" si="1"/>
        <v>0</v>
      </c>
      <c r="AY24" s="84"/>
      <c r="AZ24" s="28"/>
      <c r="BA24" s="23"/>
      <c r="BB24" s="27"/>
      <c r="BC24" s="23"/>
      <c r="BD24" s="82"/>
      <c r="BE24" s="83">
        <v>11</v>
      </c>
      <c r="BF24" s="7"/>
    </row>
    <row r="25" spans="1:68" ht="24" hidden="1" customHeight="1" x14ac:dyDescent="0.4">
      <c r="A25" s="18"/>
      <c r="B25" s="22" t="str">
        <f t="shared" si="2"/>
        <v/>
      </c>
      <c r="C25" s="23"/>
      <c r="D25" s="80">
        <f t="shared" si="0"/>
        <v>0</v>
      </c>
      <c r="E25" s="25"/>
      <c r="F25" s="25"/>
      <c r="G25" s="26"/>
      <c r="H25" s="23"/>
      <c r="I25" s="27"/>
      <c r="J25" s="23"/>
      <c r="K25" s="27"/>
      <c r="L25" s="23"/>
      <c r="M25" s="27"/>
      <c r="N25" s="33"/>
      <c r="O25" s="27"/>
      <c r="P25" s="23"/>
      <c r="Q25" s="25"/>
      <c r="R25" s="23"/>
      <c r="S25" s="26"/>
      <c r="T25" s="27"/>
      <c r="U25" s="27"/>
      <c r="V25" s="23"/>
      <c r="W25" s="27"/>
      <c r="X25" s="23"/>
      <c r="Y25" s="27"/>
      <c r="Z25" s="23"/>
      <c r="AA25" s="27"/>
      <c r="AB25" s="23"/>
      <c r="AC25" s="26"/>
      <c r="AD25" s="27"/>
      <c r="AE25" s="28"/>
      <c r="AF25" s="23"/>
      <c r="AG25" s="27"/>
      <c r="AH25" s="23"/>
      <c r="AI25" s="29"/>
      <c r="AJ25" s="29"/>
      <c r="AK25" s="29"/>
      <c r="AL25" s="29"/>
      <c r="AM25" s="29"/>
      <c r="AN25" s="26"/>
      <c r="AO25" s="30"/>
      <c r="AP25" s="29"/>
      <c r="AQ25" s="29"/>
      <c r="AR25" s="29"/>
      <c r="AS25" s="29"/>
      <c r="AT25" s="29"/>
      <c r="AU25" s="29"/>
      <c r="AV25" s="29"/>
      <c r="AW25" s="31"/>
      <c r="AX25" s="24">
        <f t="shared" si="1"/>
        <v>0</v>
      </c>
      <c r="AY25" s="84"/>
      <c r="AZ25" s="28"/>
      <c r="BA25" s="23"/>
      <c r="BB25" s="27"/>
      <c r="BC25" s="23"/>
      <c r="BD25" s="82"/>
      <c r="BE25" s="83">
        <v>12</v>
      </c>
      <c r="BF25" s="7"/>
    </row>
    <row r="26" spans="1:68" ht="24" hidden="1" customHeight="1" x14ac:dyDescent="0.4">
      <c r="A26" s="18"/>
      <c r="B26" s="22" t="str">
        <f t="shared" si="2"/>
        <v/>
      </c>
      <c r="C26" s="23"/>
      <c r="D26" s="80">
        <f t="shared" si="0"/>
        <v>0</v>
      </c>
      <c r="E26" s="25"/>
      <c r="F26" s="25"/>
      <c r="G26" s="26"/>
      <c r="H26" s="23"/>
      <c r="I26" s="27"/>
      <c r="J26" s="23"/>
      <c r="K26" s="27"/>
      <c r="L26" s="23"/>
      <c r="M26" s="27"/>
      <c r="N26" s="33"/>
      <c r="O26" s="27"/>
      <c r="P26" s="23"/>
      <c r="Q26" s="25"/>
      <c r="R26" s="23"/>
      <c r="S26" s="26"/>
      <c r="T26" s="27"/>
      <c r="U26" s="27"/>
      <c r="V26" s="23"/>
      <c r="W26" s="27"/>
      <c r="X26" s="23"/>
      <c r="Y26" s="27"/>
      <c r="Z26" s="23"/>
      <c r="AA26" s="27"/>
      <c r="AB26" s="23"/>
      <c r="AC26" s="26"/>
      <c r="AD26" s="27"/>
      <c r="AE26" s="28"/>
      <c r="AF26" s="23"/>
      <c r="AG26" s="27"/>
      <c r="AH26" s="23"/>
      <c r="AI26" s="29"/>
      <c r="AJ26" s="29"/>
      <c r="AK26" s="29"/>
      <c r="AL26" s="29"/>
      <c r="AM26" s="29"/>
      <c r="AN26" s="26"/>
      <c r="AO26" s="30"/>
      <c r="AP26" s="29"/>
      <c r="AQ26" s="29"/>
      <c r="AR26" s="29"/>
      <c r="AS26" s="29"/>
      <c r="AT26" s="29"/>
      <c r="AU26" s="29"/>
      <c r="AV26" s="29"/>
      <c r="AW26" s="31"/>
      <c r="AX26" s="24">
        <f t="shared" si="1"/>
        <v>0</v>
      </c>
      <c r="AY26" s="84"/>
      <c r="AZ26" s="28"/>
      <c r="BA26" s="23"/>
      <c r="BB26" s="27"/>
      <c r="BC26" s="23"/>
      <c r="BD26" s="82"/>
      <c r="BE26" s="83">
        <v>13</v>
      </c>
      <c r="BF26" s="7"/>
    </row>
    <row r="27" spans="1:68" ht="24" hidden="1" customHeight="1" x14ac:dyDescent="0.4">
      <c r="A27" s="36"/>
      <c r="B27" s="22" t="str">
        <f t="shared" si="2"/>
        <v/>
      </c>
      <c r="C27" s="23"/>
      <c r="D27" s="80">
        <f t="shared" si="0"/>
        <v>0</v>
      </c>
      <c r="E27" s="25"/>
      <c r="F27" s="25"/>
      <c r="G27" s="26"/>
      <c r="H27" s="23"/>
      <c r="I27" s="27"/>
      <c r="J27" s="23"/>
      <c r="K27" s="27"/>
      <c r="L27" s="23"/>
      <c r="M27" s="27"/>
      <c r="N27" s="33"/>
      <c r="O27" s="27"/>
      <c r="P27" s="23"/>
      <c r="Q27" s="25"/>
      <c r="R27" s="23"/>
      <c r="S27" s="26"/>
      <c r="T27" s="27"/>
      <c r="U27" s="27"/>
      <c r="V27" s="23"/>
      <c r="W27" s="27"/>
      <c r="X27" s="23"/>
      <c r="Y27" s="27"/>
      <c r="Z27" s="23"/>
      <c r="AA27" s="27"/>
      <c r="AB27" s="23"/>
      <c r="AC27" s="26"/>
      <c r="AD27" s="27"/>
      <c r="AE27" s="28"/>
      <c r="AF27" s="23"/>
      <c r="AG27" s="27"/>
      <c r="AH27" s="23"/>
      <c r="AI27" s="29"/>
      <c r="AJ27" s="29"/>
      <c r="AK27" s="29"/>
      <c r="AL27" s="29"/>
      <c r="AM27" s="29"/>
      <c r="AN27" s="26"/>
      <c r="AO27" s="30"/>
      <c r="AP27" s="29"/>
      <c r="AQ27" s="29"/>
      <c r="AR27" s="29"/>
      <c r="AS27" s="29"/>
      <c r="AT27" s="29"/>
      <c r="AU27" s="29"/>
      <c r="AV27" s="29"/>
      <c r="AW27" s="31"/>
      <c r="AX27" s="24">
        <f t="shared" si="1"/>
        <v>0</v>
      </c>
      <c r="AY27" s="84"/>
      <c r="AZ27" s="28"/>
      <c r="BA27" s="23"/>
      <c r="BB27" s="27"/>
      <c r="BC27" s="23"/>
      <c r="BD27" s="82"/>
      <c r="BE27" s="83">
        <v>14</v>
      </c>
      <c r="BF27" s="7"/>
    </row>
    <row r="28" spans="1:68" ht="24" hidden="1" customHeight="1" x14ac:dyDescent="0.4">
      <c r="A28" s="36"/>
      <c r="B28" s="22" t="str">
        <f t="shared" si="2"/>
        <v/>
      </c>
      <c r="C28" s="23"/>
      <c r="D28" s="80">
        <f t="shared" si="0"/>
        <v>0</v>
      </c>
      <c r="E28" s="25"/>
      <c r="F28" s="25"/>
      <c r="G28" s="26"/>
      <c r="H28" s="23"/>
      <c r="I28" s="27"/>
      <c r="J28" s="23"/>
      <c r="K28" s="27"/>
      <c r="L28" s="23"/>
      <c r="M28" s="27"/>
      <c r="N28" s="33"/>
      <c r="O28" s="27"/>
      <c r="P28" s="23"/>
      <c r="Q28" s="25"/>
      <c r="R28" s="23"/>
      <c r="S28" s="26"/>
      <c r="T28" s="27"/>
      <c r="U28" s="27"/>
      <c r="V28" s="23"/>
      <c r="W28" s="27"/>
      <c r="X28" s="23"/>
      <c r="Y28" s="27"/>
      <c r="Z28" s="23"/>
      <c r="AA28" s="27"/>
      <c r="AB28" s="23"/>
      <c r="AC28" s="26"/>
      <c r="AD28" s="27"/>
      <c r="AE28" s="28"/>
      <c r="AF28" s="23"/>
      <c r="AG28" s="27"/>
      <c r="AH28" s="23"/>
      <c r="AI28" s="29"/>
      <c r="AJ28" s="29"/>
      <c r="AK28" s="29"/>
      <c r="AL28" s="29"/>
      <c r="AM28" s="29"/>
      <c r="AN28" s="26"/>
      <c r="AO28" s="30"/>
      <c r="AP28" s="29"/>
      <c r="AQ28" s="29"/>
      <c r="AR28" s="29"/>
      <c r="AS28" s="29"/>
      <c r="AT28" s="29"/>
      <c r="AU28" s="29"/>
      <c r="AV28" s="29"/>
      <c r="AW28" s="31"/>
      <c r="AX28" s="24">
        <f t="shared" si="1"/>
        <v>0</v>
      </c>
      <c r="AY28" s="84"/>
      <c r="AZ28" s="28"/>
      <c r="BA28" s="23"/>
      <c r="BB28" s="27"/>
      <c r="BC28" s="23"/>
      <c r="BD28" s="82"/>
      <c r="BE28" s="83">
        <v>15</v>
      </c>
      <c r="BF28" s="7"/>
    </row>
    <row r="29" spans="1:68" ht="24" hidden="1" customHeight="1" x14ac:dyDescent="0.4">
      <c r="A29" s="36"/>
      <c r="B29" s="22" t="str">
        <f t="shared" si="2"/>
        <v/>
      </c>
      <c r="C29" s="23"/>
      <c r="D29" s="80">
        <f t="shared" si="0"/>
        <v>0</v>
      </c>
      <c r="E29" s="25"/>
      <c r="F29" s="25"/>
      <c r="G29" s="26"/>
      <c r="H29" s="23"/>
      <c r="I29" s="27"/>
      <c r="J29" s="23"/>
      <c r="K29" s="27"/>
      <c r="L29" s="23"/>
      <c r="M29" s="27"/>
      <c r="N29" s="33"/>
      <c r="O29" s="27"/>
      <c r="P29" s="23"/>
      <c r="Q29" s="25"/>
      <c r="R29" s="23"/>
      <c r="S29" s="26"/>
      <c r="T29" s="27"/>
      <c r="U29" s="27"/>
      <c r="V29" s="23"/>
      <c r="W29" s="27"/>
      <c r="X29" s="23"/>
      <c r="Y29" s="27"/>
      <c r="Z29" s="23"/>
      <c r="AA29" s="27"/>
      <c r="AB29" s="23"/>
      <c r="AC29" s="26"/>
      <c r="AD29" s="27"/>
      <c r="AE29" s="28"/>
      <c r="AF29" s="23"/>
      <c r="AG29" s="27"/>
      <c r="AH29" s="23"/>
      <c r="AI29" s="29"/>
      <c r="AJ29" s="29"/>
      <c r="AK29" s="29"/>
      <c r="AL29" s="29"/>
      <c r="AM29" s="29"/>
      <c r="AN29" s="26"/>
      <c r="AO29" s="30"/>
      <c r="AP29" s="29"/>
      <c r="AQ29" s="29"/>
      <c r="AR29" s="29"/>
      <c r="AS29" s="29"/>
      <c r="AT29" s="29"/>
      <c r="AU29" s="29"/>
      <c r="AV29" s="29"/>
      <c r="AW29" s="31"/>
      <c r="AX29" s="24">
        <f t="shared" si="1"/>
        <v>0</v>
      </c>
      <c r="AY29" s="84"/>
      <c r="AZ29" s="28"/>
      <c r="BA29" s="23"/>
      <c r="BB29" s="27"/>
      <c r="BC29" s="23"/>
      <c r="BD29" s="82"/>
      <c r="BE29" s="83">
        <v>16</v>
      </c>
      <c r="BF29" s="7"/>
    </row>
    <row r="30" spans="1:68" ht="24" hidden="1" customHeight="1" x14ac:dyDescent="0.4">
      <c r="A30" s="36"/>
      <c r="B30" s="22" t="str">
        <f t="shared" si="2"/>
        <v/>
      </c>
      <c r="C30" s="23"/>
      <c r="D30" s="80">
        <f t="shared" si="0"/>
        <v>0</v>
      </c>
      <c r="E30" s="25"/>
      <c r="F30" s="25"/>
      <c r="G30" s="26"/>
      <c r="H30" s="23"/>
      <c r="I30" s="27"/>
      <c r="J30" s="23"/>
      <c r="K30" s="27"/>
      <c r="L30" s="23"/>
      <c r="M30" s="27"/>
      <c r="N30" s="33"/>
      <c r="O30" s="27"/>
      <c r="P30" s="23"/>
      <c r="Q30" s="25"/>
      <c r="R30" s="23"/>
      <c r="S30" s="26"/>
      <c r="T30" s="27"/>
      <c r="U30" s="27"/>
      <c r="V30" s="23"/>
      <c r="W30" s="27"/>
      <c r="X30" s="23"/>
      <c r="Y30" s="27"/>
      <c r="Z30" s="23"/>
      <c r="AA30" s="27"/>
      <c r="AB30" s="23"/>
      <c r="AC30" s="26"/>
      <c r="AD30" s="27"/>
      <c r="AE30" s="28"/>
      <c r="AF30" s="23"/>
      <c r="AG30" s="27"/>
      <c r="AH30" s="23"/>
      <c r="AI30" s="29"/>
      <c r="AJ30" s="29"/>
      <c r="AK30" s="29"/>
      <c r="AL30" s="29"/>
      <c r="AM30" s="29"/>
      <c r="AN30" s="26"/>
      <c r="AO30" s="30"/>
      <c r="AP30" s="29"/>
      <c r="AQ30" s="29"/>
      <c r="AR30" s="29"/>
      <c r="AS30" s="29"/>
      <c r="AT30" s="29"/>
      <c r="AU30" s="29"/>
      <c r="AV30" s="29"/>
      <c r="AW30" s="31"/>
      <c r="AX30" s="24">
        <f t="shared" si="1"/>
        <v>0</v>
      </c>
      <c r="AY30" s="84"/>
      <c r="AZ30" s="28"/>
      <c r="BA30" s="23"/>
      <c r="BB30" s="27"/>
      <c r="BC30" s="23"/>
      <c r="BD30" s="82"/>
      <c r="BE30" s="83">
        <v>17</v>
      </c>
      <c r="BF30" s="7"/>
    </row>
    <row r="31" spans="1:68" ht="24" hidden="1" customHeight="1" x14ac:dyDescent="0.4">
      <c r="A31" s="36"/>
      <c r="B31" s="22" t="str">
        <f t="shared" si="2"/>
        <v/>
      </c>
      <c r="C31" s="23"/>
      <c r="D31" s="80">
        <f t="shared" si="0"/>
        <v>0</v>
      </c>
      <c r="E31" s="25"/>
      <c r="F31" s="25"/>
      <c r="G31" s="26"/>
      <c r="H31" s="23"/>
      <c r="I31" s="27"/>
      <c r="J31" s="23"/>
      <c r="K31" s="27"/>
      <c r="L31" s="23"/>
      <c r="M31" s="27"/>
      <c r="N31" s="33"/>
      <c r="O31" s="27"/>
      <c r="P31" s="23"/>
      <c r="Q31" s="25"/>
      <c r="R31" s="23"/>
      <c r="S31" s="26"/>
      <c r="T31" s="27"/>
      <c r="U31" s="27"/>
      <c r="V31" s="23"/>
      <c r="W31" s="27"/>
      <c r="X31" s="23"/>
      <c r="Y31" s="27"/>
      <c r="Z31" s="23"/>
      <c r="AA31" s="27"/>
      <c r="AB31" s="23"/>
      <c r="AC31" s="26"/>
      <c r="AD31" s="27"/>
      <c r="AE31" s="28"/>
      <c r="AF31" s="23"/>
      <c r="AG31" s="27"/>
      <c r="AH31" s="23"/>
      <c r="AI31" s="29"/>
      <c r="AJ31" s="29"/>
      <c r="AK31" s="29"/>
      <c r="AL31" s="29"/>
      <c r="AM31" s="29"/>
      <c r="AN31" s="26"/>
      <c r="AO31" s="30"/>
      <c r="AP31" s="29"/>
      <c r="AQ31" s="29"/>
      <c r="AR31" s="29"/>
      <c r="AS31" s="29"/>
      <c r="AT31" s="29"/>
      <c r="AU31" s="29"/>
      <c r="AV31" s="29"/>
      <c r="AW31" s="31"/>
      <c r="AX31" s="24">
        <f t="shared" si="1"/>
        <v>0</v>
      </c>
      <c r="AY31" s="84"/>
      <c r="AZ31" s="28"/>
      <c r="BA31" s="23"/>
      <c r="BB31" s="27"/>
      <c r="BC31" s="23"/>
      <c r="BD31" s="82"/>
      <c r="BE31" s="83">
        <v>18</v>
      </c>
      <c r="BF31" s="7"/>
    </row>
    <row r="32" spans="1:68" ht="24" hidden="1" customHeight="1" x14ac:dyDescent="0.4">
      <c r="A32" s="36"/>
      <c r="B32" s="22" t="str">
        <f t="shared" si="2"/>
        <v/>
      </c>
      <c r="C32" s="23"/>
      <c r="D32" s="80">
        <f t="shared" si="0"/>
        <v>0</v>
      </c>
      <c r="E32" s="25"/>
      <c r="F32" s="25"/>
      <c r="G32" s="26"/>
      <c r="H32" s="23"/>
      <c r="I32" s="27"/>
      <c r="J32" s="23"/>
      <c r="K32" s="27"/>
      <c r="L32" s="23"/>
      <c r="M32" s="27"/>
      <c r="N32" s="33"/>
      <c r="O32" s="27"/>
      <c r="P32" s="23"/>
      <c r="Q32" s="25"/>
      <c r="R32" s="23"/>
      <c r="S32" s="26"/>
      <c r="T32" s="27"/>
      <c r="U32" s="27"/>
      <c r="V32" s="23"/>
      <c r="W32" s="27"/>
      <c r="X32" s="23"/>
      <c r="Y32" s="27"/>
      <c r="Z32" s="23"/>
      <c r="AA32" s="27"/>
      <c r="AB32" s="23"/>
      <c r="AC32" s="26"/>
      <c r="AD32" s="27"/>
      <c r="AE32" s="28"/>
      <c r="AF32" s="23"/>
      <c r="AG32" s="27"/>
      <c r="AH32" s="23"/>
      <c r="AI32" s="29"/>
      <c r="AJ32" s="29"/>
      <c r="AK32" s="29"/>
      <c r="AL32" s="29"/>
      <c r="AM32" s="29"/>
      <c r="AN32" s="26"/>
      <c r="AO32" s="30"/>
      <c r="AP32" s="29"/>
      <c r="AQ32" s="29"/>
      <c r="AR32" s="29"/>
      <c r="AS32" s="29"/>
      <c r="AT32" s="29"/>
      <c r="AU32" s="29"/>
      <c r="AV32" s="29"/>
      <c r="AW32" s="31"/>
      <c r="AX32" s="24">
        <f t="shared" si="1"/>
        <v>0</v>
      </c>
      <c r="AY32" s="84"/>
      <c r="AZ32" s="28"/>
      <c r="BA32" s="23"/>
      <c r="BB32" s="27"/>
      <c r="BC32" s="23"/>
      <c r="BD32" s="82"/>
      <c r="BE32" s="83">
        <v>19</v>
      </c>
      <c r="BF32" s="7"/>
    </row>
    <row r="33" spans="1:58" ht="24" hidden="1" customHeight="1" x14ac:dyDescent="0.4">
      <c r="A33" s="36"/>
      <c r="B33" s="22" t="str">
        <f t="shared" si="2"/>
        <v/>
      </c>
      <c r="C33" s="23"/>
      <c r="D33" s="80">
        <f t="shared" si="0"/>
        <v>0</v>
      </c>
      <c r="E33" s="25"/>
      <c r="F33" s="25"/>
      <c r="G33" s="26"/>
      <c r="H33" s="23"/>
      <c r="I33" s="27"/>
      <c r="J33" s="23"/>
      <c r="K33" s="27"/>
      <c r="L33" s="23"/>
      <c r="M33" s="27"/>
      <c r="N33" s="33"/>
      <c r="O33" s="27"/>
      <c r="P33" s="23"/>
      <c r="Q33" s="25"/>
      <c r="R33" s="23"/>
      <c r="S33" s="26"/>
      <c r="T33" s="27"/>
      <c r="U33" s="27"/>
      <c r="V33" s="23"/>
      <c r="W33" s="27"/>
      <c r="X33" s="23"/>
      <c r="Y33" s="27"/>
      <c r="Z33" s="23"/>
      <c r="AA33" s="27"/>
      <c r="AB33" s="23"/>
      <c r="AC33" s="26"/>
      <c r="AD33" s="27"/>
      <c r="AE33" s="28"/>
      <c r="AF33" s="23"/>
      <c r="AG33" s="27"/>
      <c r="AH33" s="23"/>
      <c r="AI33" s="29"/>
      <c r="AJ33" s="29"/>
      <c r="AK33" s="29"/>
      <c r="AL33" s="29"/>
      <c r="AM33" s="29"/>
      <c r="AN33" s="26"/>
      <c r="AO33" s="30"/>
      <c r="AP33" s="29"/>
      <c r="AQ33" s="29"/>
      <c r="AR33" s="29"/>
      <c r="AS33" s="29"/>
      <c r="AT33" s="29"/>
      <c r="AU33" s="29"/>
      <c r="AV33" s="29"/>
      <c r="AW33" s="31"/>
      <c r="AX33" s="24">
        <f t="shared" si="1"/>
        <v>0</v>
      </c>
      <c r="AY33" s="84"/>
      <c r="AZ33" s="28"/>
      <c r="BA33" s="23"/>
      <c r="BB33" s="27"/>
      <c r="BC33" s="23"/>
      <c r="BD33" s="82"/>
      <c r="BE33" s="83">
        <v>20</v>
      </c>
      <c r="BF33" s="7"/>
    </row>
    <row r="34" spans="1:58" ht="24" hidden="1" customHeight="1" x14ac:dyDescent="0.4">
      <c r="A34" s="36"/>
      <c r="B34" s="22" t="str">
        <f t="shared" si="2"/>
        <v/>
      </c>
      <c r="C34" s="23"/>
      <c r="D34" s="80">
        <f t="shared" si="0"/>
        <v>0</v>
      </c>
      <c r="E34" s="25"/>
      <c r="F34" s="25"/>
      <c r="G34" s="26"/>
      <c r="H34" s="23"/>
      <c r="I34" s="27"/>
      <c r="J34" s="23"/>
      <c r="K34" s="27"/>
      <c r="L34" s="23"/>
      <c r="M34" s="27"/>
      <c r="N34" s="33"/>
      <c r="O34" s="27"/>
      <c r="P34" s="23"/>
      <c r="Q34" s="25"/>
      <c r="R34" s="23"/>
      <c r="S34" s="26"/>
      <c r="T34" s="27"/>
      <c r="U34" s="27"/>
      <c r="V34" s="23"/>
      <c r="W34" s="27"/>
      <c r="X34" s="23"/>
      <c r="Y34" s="27"/>
      <c r="Z34" s="23"/>
      <c r="AA34" s="27"/>
      <c r="AB34" s="23"/>
      <c r="AC34" s="26"/>
      <c r="AD34" s="27"/>
      <c r="AE34" s="28"/>
      <c r="AF34" s="23"/>
      <c r="AG34" s="27"/>
      <c r="AH34" s="23"/>
      <c r="AI34" s="29"/>
      <c r="AJ34" s="29"/>
      <c r="AK34" s="29"/>
      <c r="AL34" s="29"/>
      <c r="AM34" s="29"/>
      <c r="AN34" s="26"/>
      <c r="AO34" s="30"/>
      <c r="AP34" s="29"/>
      <c r="AQ34" s="29"/>
      <c r="AR34" s="29"/>
      <c r="AS34" s="29"/>
      <c r="AT34" s="29"/>
      <c r="AU34" s="29"/>
      <c r="AV34" s="29"/>
      <c r="AW34" s="31"/>
      <c r="AX34" s="24">
        <f t="shared" si="1"/>
        <v>0</v>
      </c>
      <c r="AY34" s="84"/>
      <c r="AZ34" s="28"/>
      <c r="BA34" s="23"/>
      <c r="BB34" s="27"/>
      <c r="BC34" s="23"/>
      <c r="BD34" s="82"/>
      <c r="BE34" s="83">
        <v>21</v>
      </c>
      <c r="BF34" s="7"/>
    </row>
    <row r="35" spans="1:58" ht="24" hidden="1" customHeight="1" thickBot="1" x14ac:dyDescent="0.45">
      <c r="A35" s="36"/>
      <c r="B35" s="22" t="str">
        <f t="shared" si="2"/>
        <v/>
      </c>
      <c r="C35" s="85"/>
      <c r="D35" s="86">
        <f t="shared" si="0"/>
        <v>0</v>
      </c>
      <c r="E35" s="87"/>
      <c r="F35" s="87"/>
      <c r="G35" s="88"/>
      <c r="H35" s="85"/>
      <c r="I35" s="89"/>
      <c r="J35" s="85"/>
      <c r="K35" s="89"/>
      <c r="L35" s="85"/>
      <c r="M35" s="89"/>
      <c r="N35" s="90"/>
      <c r="O35" s="89"/>
      <c r="P35" s="85"/>
      <c r="Q35" s="87"/>
      <c r="R35" s="85"/>
      <c r="S35" s="88"/>
      <c r="T35" s="89"/>
      <c r="U35" s="89"/>
      <c r="V35" s="85"/>
      <c r="W35" s="89"/>
      <c r="X35" s="85"/>
      <c r="Y35" s="89"/>
      <c r="Z35" s="85"/>
      <c r="AA35" s="89"/>
      <c r="AB35" s="85"/>
      <c r="AC35" s="88"/>
      <c r="AD35" s="89"/>
      <c r="AE35" s="91"/>
      <c r="AF35" s="85"/>
      <c r="AG35" s="89"/>
      <c r="AH35" s="85"/>
      <c r="AI35" s="92"/>
      <c r="AJ35" s="92"/>
      <c r="AK35" s="92"/>
      <c r="AL35" s="92"/>
      <c r="AM35" s="92"/>
      <c r="AN35" s="88"/>
      <c r="AO35" s="93"/>
      <c r="AP35" s="92"/>
      <c r="AQ35" s="92"/>
      <c r="AR35" s="92"/>
      <c r="AS35" s="92"/>
      <c r="AT35" s="92"/>
      <c r="AU35" s="92"/>
      <c r="AV35" s="92"/>
      <c r="AW35" s="94"/>
      <c r="AX35" s="24">
        <f t="shared" si="1"/>
        <v>0</v>
      </c>
      <c r="AY35" s="95"/>
      <c r="AZ35" s="91"/>
      <c r="BA35" s="85"/>
      <c r="BB35" s="89"/>
      <c r="BC35" s="85"/>
      <c r="BD35" s="150"/>
      <c r="BE35" s="96">
        <v>22</v>
      </c>
      <c r="BF35" s="7"/>
    </row>
    <row r="36" spans="1:58" ht="24" customHeight="1" x14ac:dyDescent="0.6">
      <c r="A36" s="37"/>
      <c r="B36" s="38" t="str">
        <f t="shared" si="2"/>
        <v/>
      </c>
      <c r="C36" s="39">
        <f>SUM(C14:C35)</f>
        <v>0</v>
      </c>
      <c r="D36" s="97">
        <f t="shared" si="0"/>
        <v>0</v>
      </c>
      <c r="E36" s="40">
        <f t="shared" ref="E36:BC36" si="3">SUM(E14:E35)</f>
        <v>0</v>
      </c>
      <c r="F36" s="40">
        <f t="shared" si="3"/>
        <v>0</v>
      </c>
      <c r="G36" s="41">
        <f t="shared" si="3"/>
        <v>0</v>
      </c>
      <c r="H36" s="42">
        <f t="shared" si="3"/>
        <v>0</v>
      </c>
      <c r="I36" s="43">
        <f t="shared" si="3"/>
        <v>0</v>
      </c>
      <c r="J36" s="39">
        <f t="shared" si="3"/>
        <v>0</v>
      </c>
      <c r="K36" s="43">
        <f t="shared" si="3"/>
        <v>0</v>
      </c>
      <c r="L36" s="39">
        <f t="shared" si="3"/>
        <v>0</v>
      </c>
      <c r="M36" s="43">
        <f t="shared" si="3"/>
        <v>0</v>
      </c>
      <c r="N36" s="40">
        <f t="shared" si="3"/>
        <v>0</v>
      </c>
      <c r="O36" s="43">
        <f t="shared" si="3"/>
        <v>0</v>
      </c>
      <c r="P36" s="39">
        <f t="shared" si="3"/>
        <v>0</v>
      </c>
      <c r="Q36" s="98">
        <f t="shared" si="3"/>
        <v>0</v>
      </c>
      <c r="R36" s="39">
        <f t="shared" si="3"/>
        <v>0</v>
      </c>
      <c r="S36" s="44">
        <f t="shared" si="3"/>
        <v>0</v>
      </c>
      <c r="T36" s="43">
        <f t="shared" si="3"/>
        <v>0</v>
      </c>
      <c r="U36" s="43">
        <f t="shared" si="3"/>
        <v>0</v>
      </c>
      <c r="V36" s="39">
        <f t="shared" si="3"/>
        <v>0</v>
      </c>
      <c r="W36" s="43">
        <f t="shared" si="3"/>
        <v>0</v>
      </c>
      <c r="X36" s="39">
        <f t="shared" si="3"/>
        <v>0</v>
      </c>
      <c r="Y36" s="43">
        <f t="shared" si="3"/>
        <v>0</v>
      </c>
      <c r="Z36" s="39">
        <f t="shared" si="3"/>
        <v>0</v>
      </c>
      <c r="AA36" s="43">
        <f t="shared" si="3"/>
        <v>0</v>
      </c>
      <c r="AB36" s="39">
        <f t="shared" si="3"/>
        <v>0</v>
      </c>
      <c r="AC36" s="44">
        <f t="shared" si="3"/>
        <v>0</v>
      </c>
      <c r="AD36" s="43">
        <f t="shared" si="3"/>
        <v>0</v>
      </c>
      <c r="AE36" s="45">
        <f t="shared" si="3"/>
        <v>0</v>
      </c>
      <c r="AF36" s="39">
        <f t="shared" si="3"/>
        <v>0</v>
      </c>
      <c r="AG36" s="43">
        <f t="shared" si="3"/>
        <v>0</v>
      </c>
      <c r="AH36" s="39">
        <f t="shared" si="3"/>
        <v>0</v>
      </c>
      <c r="AI36" s="46">
        <f t="shared" si="3"/>
        <v>0</v>
      </c>
      <c r="AJ36" s="46">
        <f t="shared" si="3"/>
        <v>0</v>
      </c>
      <c r="AK36" s="46">
        <f t="shared" si="3"/>
        <v>0</v>
      </c>
      <c r="AL36" s="46">
        <f t="shared" si="3"/>
        <v>0</v>
      </c>
      <c r="AM36" s="46">
        <f t="shared" si="3"/>
        <v>0</v>
      </c>
      <c r="AN36" s="44">
        <f t="shared" si="3"/>
        <v>0</v>
      </c>
      <c r="AO36" s="47">
        <f t="shared" si="3"/>
        <v>0</v>
      </c>
      <c r="AP36" s="46">
        <f t="shared" si="3"/>
        <v>0</v>
      </c>
      <c r="AQ36" s="46">
        <f t="shared" si="3"/>
        <v>0</v>
      </c>
      <c r="AR36" s="46">
        <f t="shared" si="3"/>
        <v>0</v>
      </c>
      <c r="AS36" s="46">
        <f t="shared" si="3"/>
        <v>0</v>
      </c>
      <c r="AT36" s="46">
        <f t="shared" si="3"/>
        <v>0</v>
      </c>
      <c r="AU36" s="46">
        <f t="shared" si="3"/>
        <v>0</v>
      </c>
      <c r="AV36" s="46">
        <f t="shared" si="3"/>
        <v>0</v>
      </c>
      <c r="AW36" s="46">
        <f t="shared" si="3"/>
        <v>0</v>
      </c>
      <c r="AX36" s="48">
        <f t="shared" si="3"/>
        <v>0</v>
      </c>
      <c r="AY36" s="45">
        <f t="shared" si="3"/>
        <v>0</v>
      </c>
      <c r="AZ36" s="45">
        <f t="shared" si="3"/>
        <v>0</v>
      </c>
      <c r="BA36" s="39">
        <f t="shared" si="3"/>
        <v>0</v>
      </c>
      <c r="BB36" s="43">
        <f t="shared" si="3"/>
        <v>0</v>
      </c>
      <c r="BC36" s="39">
        <f t="shared" si="3"/>
        <v>0</v>
      </c>
      <c r="BD36" s="349" t="s">
        <v>67</v>
      </c>
      <c r="BE36" s="350"/>
      <c r="BF36" s="7"/>
    </row>
    <row r="37" spans="1:58" ht="28.5" customHeight="1" x14ac:dyDescent="0.6">
      <c r="A37" s="37"/>
      <c r="B37" s="49" t="str">
        <f t="shared" si="2"/>
        <v/>
      </c>
      <c r="C37" s="50"/>
      <c r="D37" s="80">
        <f t="shared" si="0"/>
        <v>0</v>
      </c>
      <c r="E37" s="51"/>
      <c r="F37" s="51"/>
      <c r="G37" s="52"/>
      <c r="H37" s="50"/>
      <c r="I37" s="53"/>
      <c r="J37" s="50"/>
      <c r="K37" s="53"/>
      <c r="L37" s="50"/>
      <c r="M37" s="53"/>
      <c r="N37" s="99"/>
      <c r="O37" s="53"/>
      <c r="P37" s="50"/>
      <c r="Q37" s="51"/>
      <c r="R37" s="50"/>
      <c r="S37" s="52"/>
      <c r="T37" s="53"/>
      <c r="U37" s="53"/>
      <c r="V37" s="50"/>
      <c r="W37" s="53"/>
      <c r="X37" s="50"/>
      <c r="Y37" s="53"/>
      <c r="Z37" s="50"/>
      <c r="AA37" s="53"/>
      <c r="AB37" s="50"/>
      <c r="AC37" s="52"/>
      <c r="AD37" s="53"/>
      <c r="AE37" s="54"/>
      <c r="AF37" s="50"/>
      <c r="AG37" s="53"/>
      <c r="AH37" s="50"/>
      <c r="AI37" s="55"/>
      <c r="AJ37" s="55"/>
      <c r="AK37" s="55"/>
      <c r="AL37" s="55"/>
      <c r="AM37" s="55"/>
      <c r="AN37" s="52"/>
      <c r="AO37" s="56"/>
      <c r="AP37" s="55"/>
      <c r="AQ37" s="55"/>
      <c r="AR37" s="55"/>
      <c r="AS37" s="55"/>
      <c r="AT37" s="55"/>
      <c r="AU37" s="55"/>
      <c r="AV37" s="55"/>
      <c r="AW37" s="55"/>
      <c r="AX37" s="57">
        <f t="shared" si="1"/>
        <v>0</v>
      </c>
      <c r="AY37" s="54"/>
      <c r="AZ37" s="54"/>
      <c r="BA37" s="50"/>
      <c r="BB37" s="53"/>
      <c r="BC37" s="50"/>
      <c r="BD37" s="351" t="s">
        <v>68</v>
      </c>
      <c r="BE37" s="352"/>
      <c r="BF37" s="7"/>
    </row>
    <row r="38" spans="1:58" ht="28.5" customHeight="1" thickBot="1" x14ac:dyDescent="0.65">
      <c r="A38" s="37"/>
      <c r="B38" s="58">
        <f t="shared" ref="B38:BA38" si="4">IF(SUM(B36:B37)=0,0,IF(B37=0,1*100.0001,IF(B36=0,1*-100.0001,(B36/B37*100-100))))</f>
        <v>0</v>
      </c>
      <c r="C38" s="59">
        <f t="shared" si="4"/>
        <v>0</v>
      </c>
      <c r="D38" s="60">
        <f t="shared" si="4"/>
        <v>0</v>
      </c>
      <c r="E38" s="61">
        <f t="shared" si="4"/>
        <v>0</v>
      </c>
      <c r="F38" s="61">
        <f t="shared" si="4"/>
        <v>0</v>
      </c>
      <c r="G38" s="61">
        <f t="shared" si="4"/>
        <v>0</v>
      </c>
      <c r="H38" s="62">
        <f t="shared" si="4"/>
        <v>0</v>
      </c>
      <c r="I38" s="63">
        <f t="shared" si="4"/>
        <v>0</v>
      </c>
      <c r="J38" s="59">
        <f t="shared" si="4"/>
        <v>0</v>
      </c>
      <c r="K38" s="63">
        <f t="shared" si="4"/>
        <v>0</v>
      </c>
      <c r="L38" s="59">
        <f t="shared" si="4"/>
        <v>0</v>
      </c>
      <c r="M38" s="63">
        <f t="shared" si="4"/>
        <v>0</v>
      </c>
      <c r="N38" s="100">
        <f t="shared" si="4"/>
        <v>0</v>
      </c>
      <c r="O38" s="63">
        <f t="shared" si="4"/>
        <v>0</v>
      </c>
      <c r="P38" s="59">
        <f t="shared" si="4"/>
        <v>0</v>
      </c>
      <c r="Q38" s="62">
        <f t="shared" si="4"/>
        <v>0</v>
      </c>
      <c r="R38" s="59">
        <f t="shared" si="4"/>
        <v>0</v>
      </c>
      <c r="S38" s="64">
        <f t="shared" si="4"/>
        <v>0</v>
      </c>
      <c r="T38" s="63">
        <f t="shared" si="4"/>
        <v>0</v>
      </c>
      <c r="U38" s="63">
        <f t="shared" si="4"/>
        <v>0</v>
      </c>
      <c r="V38" s="59">
        <f t="shared" si="4"/>
        <v>0</v>
      </c>
      <c r="W38" s="63">
        <f t="shared" si="4"/>
        <v>0</v>
      </c>
      <c r="X38" s="59">
        <f t="shared" si="4"/>
        <v>0</v>
      </c>
      <c r="Y38" s="63">
        <f t="shared" si="4"/>
        <v>0</v>
      </c>
      <c r="Z38" s="59">
        <f t="shared" si="4"/>
        <v>0</v>
      </c>
      <c r="AA38" s="63">
        <f t="shared" si="4"/>
        <v>0</v>
      </c>
      <c r="AB38" s="59">
        <f t="shared" si="4"/>
        <v>0</v>
      </c>
      <c r="AC38" s="64">
        <f t="shared" si="4"/>
        <v>0</v>
      </c>
      <c r="AD38" s="63">
        <f t="shared" si="4"/>
        <v>0</v>
      </c>
      <c r="AE38" s="65">
        <f t="shared" si="4"/>
        <v>0</v>
      </c>
      <c r="AF38" s="59">
        <f t="shared" si="4"/>
        <v>0</v>
      </c>
      <c r="AG38" s="63">
        <f t="shared" si="4"/>
        <v>0</v>
      </c>
      <c r="AH38" s="59">
        <f t="shared" si="4"/>
        <v>0</v>
      </c>
      <c r="AI38" s="66">
        <f t="shared" si="4"/>
        <v>0</v>
      </c>
      <c r="AJ38" s="66">
        <f t="shared" si="4"/>
        <v>0</v>
      </c>
      <c r="AK38" s="66">
        <f t="shared" si="4"/>
        <v>0</v>
      </c>
      <c r="AL38" s="66">
        <f t="shared" si="4"/>
        <v>0</v>
      </c>
      <c r="AM38" s="66">
        <f t="shared" si="4"/>
        <v>0</v>
      </c>
      <c r="AN38" s="64">
        <f t="shared" si="4"/>
        <v>0</v>
      </c>
      <c r="AO38" s="60">
        <f t="shared" si="4"/>
        <v>0</v>
      </c>
      <c r="AP38" s="66">
        <f t="shared" si="4"/>
        <v>0</v>
      </c>
      <c r="AQ38" s="66">
        <f t="shared" si="4"/>
        <v>0</v>
      </c>
      <c r="AR38" s="66">
        <f t="shared" si="4"/>
        <v>0</v>
      </c>
      <c r="AS38" s="66">
        <f t="shared" si="4"/>
        <v>0</v>
      </c>
      <c r="AT38" s="66">
        <f t="shared" si="4"/>
        <v>0</v>
      </c>
      <c r="AU38" s="66">
        <f t="shared" si="4"/>
        <v>0</v>
      </c>
      <c r="AV38" s="66">
        <f t="shared" si="4"/>
        <v>0</v>
      </c>
      <c r="AW38" s="66">
        <f t="shared" si="4"/>
        <v>0</v>
      </c>
      <c r="AX38" s="63">
        <f t="shared" si="4"/>
        <v>0</v>
      </c>
      <c r="AY38" s="65">
        <f t="shared" si="4"/>
        <v>0</v>
      </c>
      <c r="AZ38" s="65">
        <f t="shared" si="4"/>
        <v>0</v>
      </c>
      <c r="BA38" s="59">
        <f t="shared" si="4"/>
        <v>0</v>
      </c>
      <c r="BB38" s="63"/>
      <c r="BC38" s="59"/>
      <c r="BD38" s="332" t="s">
        <v>75</v>
      </c>
      <c r="BE38" s="333"/>
      <c r="BF38" s="7"/>
    </row>
    <row r="39" spans="1:58" ht="3" customHeight="1" thickBot="1" x14ac:dyDescent="0.4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V39" s="74"/>
      <c r="W39" s="74"/>
      <c r="X39" s="74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5"/>
    </row>
    <row r="40" spans="1:58" ht="18" thickTop="1" x14ac:dyDescent="0.4"/>
  </sheetData>
  <sheetProtection algorithmName="SHA-512" hashValue="jNl9M6edfAPdtWgUxl+7XpaoRP9h3IzWmlcDcIS5I+/r5yEcpmMTWcWnmmPT2nby9rBD2aNzCqw/b6RxJX81mQ==" saltValue="KqcWXTLkFshjHUxkAsYcTQ==" spinCount="100000" sheet="1" formatCells="0" formatColumns="0" formatRows="0" insertColumns="0" insertRows="0" insertHyperlinks="0" deleteColumns="0" deleteRows="0" sort="0" autoFilter="0" pivotTables="0"/>
  <mergeCells count="87">
    <mergeCell ref="B10:H11"/>
    <mergeCell ref="B2:E2"/>
    <mergeCell ref="AZ2:BE2"/>
    <mergeCell ref="B3:E3"/>
    <mergeCell ref="AZ3:BE3"/>
    <mergeCell ref="N2:AN3"/>
    <mergeCell ref="AJ11:AJ13"/>
    <mergeCell ref="AK11:AK13"/>
    <mergeCell ref="AL11:AL13"/>
    <mergeCell ref="B12:B13"/>
    <mergeCell ref="Y9:Z9"/>
    <mergeCell ref="AA9:AB9"/>
    <mergeCell ref="AD9:AF9"/>
    <mergeCell ref="AG9:AH9"/>
    <mergeCell ref="C12:C13"/>
    <mergeCell ref="D12:H12"/>
    <mergeCell ref="B5:E5"/>
    <mergeCell ref="T5:W5"/>
    <mergeCell ref="X5:AA5"/>
    <mergeCell ref="AC5:AG5"/>
    <mergeCell ref="AH5:AK5"/>
    <mergeCell ref="B6:E7"/>
    <mergeCell ref="AZ6:BE7"/>
    <mergeCell ref="Q7:AM7"/>
    <mergeCell ref="B9:H9"/>
    <mergeCell ref="I9:J9"/>
    <mergeCell ref="K9:R9"/>
    <mergeCell ref="U9:V9"/>
    <mergeCell ref="W9:X9"/>
    <mergeCell ref="AN9:AO9"/>
    <mergeCell ref="AU9:AV9"/>
    <mergeCell ref="AV11:AV13"/>
    <mergeCell ref="AM11:AM13"/>
    <mergeCell ref="X12:X13"/>
    <mergeCell ref="Y12:Y13"/>
    <mergeCell ref="AZ5:BE5"/>
    <mergeCell ref="AN11:AO12"/>
    <mergeCell ref="AR11:AR13"/>
    <mergeCell ref="AS11:AS13"/>
    <mergeCell ref="AT11:AT13"/>
    <mergeCell ref="AU11:AU13"/>
    <mergeCell ref="I11:J12"/>
    <mergeCell ref="K11:R11"/>
    <mergeCell ref="S11:S13"/>
    <mergeCell ref="U11:V11"/>
    <mergeCell ref="W11:X11"/>
    <mergeCell ref="K12:L12"/>
    <mergeCell ref="M12:N12"/>
    <mergeCell ref="AB12:AB13"/>
    <mergeCell ref="O12:P12"/>
    <mergeCell ref="Q12:R12"/>
    <mergeCell ref="U12:U13"/>
    <mergeCell ref="T11:T12"/>
    <mergeCell ref="V12:V13"/>
    <mergeCell ref="W12:W13"/>
    <mergeCell ref="AP11:AP13"/>
    <mergeCell ref="AW9:BE10"/>
    <mergeCell ref="Y11:Z11"/>
    <mergeCell ref="AA11:AB11"/>
    <mergeCell ref="AC11:AC13"/>
    <mergeCell ref="AD11:AF11"/>
    <mergeCell ref="AG11:AH11"/>
    <mergeCell ref="Z12:Z13"/>
    <mergeCell ref="AA12:AA13"/>
    <mergeCell ref="AI11:AI13"/>
    <mergeCell ref="AD12:AD13"/>
    <mergeCell ref="AE12:AE13"/>
    <mergeCell ref="AF12:AF13"/>
    <mergeCell ref="AG12:AG13"/>
    <mergeCell ref="I10:AH10"/>
    <mergeCell ref="AI10:AV10"/>
    <mergeCell ref="BD38:BE38"/>
    <mergeCell ref="AH12:AH13"/>
    <mergeCell ref="AX12:AX13"/>
    <mergeCell ref="AY12:AY13"/>
    <mergeCell ref="AZ12:AZ13"/>
    <mergeCell ref="BA12:BA13"/>
    <mergeCell ref="BB12:BB13"/>
    <mergeCell ref="AW11:AW13"/>
    <mergeCell ref="AX11:BA11"/>
    <mergeCell ref="BB11:BC11"/>
    <mergeCell ref="BD11:BD13"/>
    <mergeCell ref="BE11:BE13"/>
    <mergeCell ref="AQ11:AQ13"/>
    <mergeCell ref="BC12:BC13"/>
    <mergeCell ref="BD36:BE36"/>
    <mergeCell ref="BD37:BE37"/>
  </mergeCells>
  <printOptions horizontalCentered="1"/>
  <pageMargins left="0" right="0" top="0" bottom="0" header="0" footer="0"/>
  <pageSetup paperSize="9" scale="76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Pakistan</vt:lpstr>
      <vt:lpstr>کراچی ریجن</vt:lpstr>
      <vt:lpstr>حیدرآباد ریجن</vt:lpstr>
      <vt:lpstr>ملتان ریجن</vt:lpstr>
      <vt:lpstr>فیصل آباد ریجن</vt:lpstr>
      <vt:lpstr>لاہور ریجن</vt:lpstr>
      <vt:lpstr>اسلام آباد ریجن</vt:lpstr>
      <vt:lpstr>Pakistan!Print_Area</vt:lpstr>
      <vt:lpstr>'اسلام آباد ریجن'!Print_Area</vt:lpstr>
      <vt:lpstr>'حیدرآباد ریجن'!Print_Area</vt:lpstr>
      <vt:lpstr>'فیصل آباد ریجن'!Print_Area</vt:lpstr>
      <vt:lpstr>'کراچی ریجن'!Print_Area</vt:lpstr>
      <vt:lpstr>'لاہور ریجن'!Print_Area</vt:lpstr>
      <vt:lpstr>'ملتان ریجن'!Print_Area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Ali-Pak Division</cp:lastModifiedBy>
  <cp:lastPrinted>2020-12-27T09:12:11Z</cp:lastPrinted>
  <dcterms:created xsi:type="dcterms:W3CDTF">2020-01-23T05:23:11Z</dcterms:created>
  <dcterms:modified xsi:type="dcterms:W3CDTF">2020-12-27T09:12:39Z</dcterms:modified>
</cp:coreProperties>
</file>