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F5125AD1-3E49-428A-BA0C-DB1A51F517B2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Division" sheetId="5" r:id="rId1"/>
  </sheets>
  <definedNames>
    <definedName name="_xlnm.Print_Titles" localSheetId="0">Division!$9:$12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14" i="5" l="1"/>
  <c r="AF14" i="5"/>
  <c r="AE15" i="5"/>
  <c r="AF15" i="5"/>
  <c r="AE16" i="5"/>
  <c r="AF16" i="5"/>
  <c r="AE17" i="5"/>
  <c r="AF17" i="5"/>
  <c r="AE18" i="5"/>
  <c r="AF18" i="5"/>
  <c r="AE19" i="5"/>
  <c r="AF19" i="5"/>
  <c r="AE20" i="5"/>
  <c r="AF20" i="5"/>
  <c r="AE21" i="5"/>
  <c r="AF21" i="5"/>
  <c r="AE22" i="5"/>
  <c r="AF22" i="5"/>
  <c r="AE23" i="5"/>
  <c r="AF23" i="5"/>
  <c r="AE24" i="5"/>
  <c r="AF24" i="5"/>
  <c r="AE25" i="5"/>
  <c r="AF25" i="5"/>
  <c r="AE26" i="5"/>
  <c r="AF26" i="5"/>
  <c r="AE27" i="5"/>
  <c r="AF27" i="5"/>
  <c r="AE28" i="5"/>
  <c r="AF28" i="5"/>
  <c r="AE29" i="5"/>
  <c r="AF29" i="5"/>
  <c r="AE30" i="5"/>
  <c r="AF30" i="5"/>
  <c r="AE31" i="5"/>
  <c r="AF31" i="5"/>
  <c r="AE32" i="5"/>
  <c r="AF32" i="5"/>
  <c r="AE33" i="5"/>
  <c r="AF33" i="5"/>
  <c r="AE34" i="5"/>
  <c r="AF34" i="5"/>
  <c r="AH33" i="5" l="1"/>
  <c r="AH35" i="5" l="1"/>
  <c r="AV34" i="5" l="1"/>
  <c r="AU34" i="5" s="1"/>
  <c r="BB33" i="5"/>
  <c r="BB35" i="5" s="1"/>
  <c r="BA33" i="5"/>
  <c r="BA35" i="5" s="1"/>
  <c r="AZ33" i="5"/>
  <c r="AZ35" i="5" s="1"/>
  <c r="AY33" i="5"/>
  <c r="AY35" i="5" s="1"/>
  <c r="AX33" i="5"/>
  <c r="AX35" i="5" s="1"/>
  <c r="AW33" i="5"/>
  <c r="AW35" i="5" s="1"/>
  <c r="AT33" i="5"/>
  <c r="AT35" i="5" s="1"/>
  <c r="AS33" i="5"/>
  <c r="AS35" i="5" s="1"/>
  <c r="AR33" i="5"/>
  <c r="AR35" i="5" s="1"/>
  <c r="AQ33" i="5"/>
  <c r="AQ35" i="5" s="1"/>
  <c r="AP33" i="5"/>
  <c r="AP35" i="5" s="1"/>
  <c r="AO33" i="5"/>
  <c r="AO35" i="5" s="1"/>
  <c r="AN33" i="5"/>
  <c r="AN35" i="5" s="1"/>
  <c r="AM33" i="5"/>
  <c r="AM35" i="5" s="1"/>
  <c r="AL33" i="5"/>
  <c r="AL35" i="5" s="1"/>
  <c r="AK33" i="5"/>
  <c r="AK35" i="5" s="1"/>
  <c r="AJ33" i="5"/>
  <c r="AJ35" i="5" s="1"/>
  <c r="AI33" i="5"/>
  <c r="AI35" i="5" s="1"/>
  <c r="AG33" i="5"/>
  <c r="AG35" i="5" s="1"/>
  <c r="AD33" i="5"/>
  <c r="AD35" i="5" s="1"/>
  <c r="AC33" i="5"/>
  <c r="AC35" i="5" s="1"/>
  <c r="AB33" i="5"/>
  <c r="AB35" i="5" s="1"/>
  <c r="AA33" i="5"/>
  <c r="AA35" i="5" s="1"/>
  <c r="Z33" i="5"/>
  <c r="Z35" i="5" s="1"/>
  <c r="Y33" i="5"/>
  <c r="Y35" i="5" s="1"/>
  <c r="X33" i="5"/>
  <c r="X35" i="5" s="1"/>
  <c r="W33" i="5"/>
  <c r="W35" i="5" s="1"/>
  <c r="V33" i="5"/>
  <c r="V35" i="5" s="1"/>
  <c r="U33" i="5"/>
  <c r="U35" i="5" s="1"/>
  <c r="T33" i="5"/>
  <c r="T35" i="5" s="1"/>
  <c r="S33" i="5"/>
  <c r="S35" i="5" s="1"/>
  <c r="R33" i="5"/>
  <c r="R35" i="5" s="1"/>
  <c r="Q33" i="5"/>
  <c r="Q35" i="5" s="1"/>
  <c r="P33" i="5"/>
  <c r="P35" i="5" s="1"/>
  <c r="O33" i="5"/>
  <c r="O35" i="5" s="1"/>
  <c r="N33" i="5"/>
  <c r="N35" i="5" s="1"/>
  <c r="M33" i="5"/>
  <c r="M35" i="5" s="1"/>
  <c r="L33" i="5"/>
  <c r="L35" i="5" s="1"/>
  <c r="K33" i="5"/>
  <c r="K35" i="5" s="1"/>
  <c r="J33" i="5"/>
  <c r="J35" i="5" s="1"/>
  <c r="I33" i="5"/>
  <c r="I35" i="5" s="1"/>
  <c r="H33" i="5"/>
  <c r="H35" i="5" s="1"/>
  <c r="G33" i="5"/>
  <c r="G35" i="5" s="1"/>
  <c r="F33" i="5"/>
  <c r="F35" i="5" s="1"/>
  <c r="E33" i="5"/>
  <c r="E35" i="5" s="1"/>
  <c r="D33" i="5"/>
  <c r="D35" i="5" s="1"/>
  <c r="C33" i="5"/>
  <c r="C35" i="5" s="1"/>
  <c r="B33" i="5"/>
  <c r="B35" i="5" s="1"/>
  <c r="AV32" i="5"/>
  <c r="AU32" i="5" s="1"/>
  <c r="AV31" i="5"/>
  <c r="AU31" i="5" s="1"/>
  <c r="AV30" i="5"/>
  <c r="AU30" i="5" s="1"/>
  <c r="AV29" i="5"/>
  <c r="AU29" i="5" s="1"/>
  <c r="AV28" i="5"/>
  <c r="AU28" i="5" s="1"/>
  <c r="AV27" i="5"/>
  <c r="AU27" i="5" s="1"/>
  <c r="AV26" i="5"/>
  <c r="AU26" i="5" s="1"/>
  <c r="AV25" i="5"/>
  <c r="AU25" i="5" s="1"/>
  <c r="AV24" i="5"/>
  <c r="AU24" i="5" s="1"/>
  <c r="AV23" i="5"/>
  <c r="AU23" i="5" s="1"/>
  <c r="AV22" i="5"/>
  <c r="AU22" i="5" s="1"/>
  <c r="AV21" i="5"/>
  <c r="AU21" i="5" s="1"/>
  <c r="AV20" i="5"/>
  <c r="AU20" i="5" s="1"/>
  <c r="AV19" i="5"/>
  <c r="AU19" i="5" s="1"/>
  <c r="AV18" i="5"/>
  <c r="AU18" i="5" s="1"/>
  <c r="AV17" i="5"/>
  <c r="AU17" i="5" s="1"/>
  <c r="AV16" i="5"/>
  <c r="AU16" i="5" s="1"/>
  <c r="AV15" i="5"/>
  <c r="AU15" i="5" s="1"/>
  <c r="BD14" i="5"/>
  <c r="BD15" i="5" s="1"/>
  <c r="BD16" i="5" s="1"/>
  <c r="BD17" i="5" s="1"/>
  <c r="BD18" i="5" s="1"/>
  <c r="BD19" i="5" s="1"/>
  <c r="BD20" i="5" s="1"/>
  <c r="BD21" i="5" s="1"/>
  <c r="BD22" i="5" s="1"/>
  <c r="BD23" i="5" s="1"/>
  <c r="BD24" i="5" s="1"/>
  <c r="BD25" i="5" s="1"/>
  <c r="BD26" i="5" s="1"/>
  <c r="BD27" i="5" s="1"/>
  <c r="BD28" i="5" s="1"/>
  <c r="BD29" i="5" s="1"/>
  <c r="BD30" i="5" s="1"/>
  <c r="BD31" i="5" s="1"/>
  <c r="BD32" i="5" s="1"/>
  <c r="AV14" i="5"/>
  <c r="AU14" i="5" s="1"/>
  <c r="AV13" i="5"/>
  <c r="AU13" i="5" s="1"/>
  <c r="AF13" i="5"/>
  <c r="AE13" i="5"/>
  <c r="AF35" i="5" l="1"/>
  <c r="AU33" i="5"/>
  <c r="AU35" i="5" s="1"/>
  <c r="AE35" i="5"/>
  <c r="AV33" i="5"/>
  <c r="AV35" i="5" s="1"/>
</calcChain>
</file>

<file path=xl/sharedStrings.xml><?xml version="1.0" encoding="utf-8"?>
<sst xmlns="http://schemas.openxmlformats.org/spreadsheetml/2006/main" count="97" uniqueCount="83">
  <si>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</si>
  <si>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</si>
  <si>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</si>
  <si>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</si>
  <si>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</si>
  <si>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</si>
  <si>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</si>
  <si>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</si>
  <si>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</si>
  <si>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</si>
  <si>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</si>
  <si>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</si>
  <si>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</si>
  <si>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 xml:space="preserve">نمبر شمار 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</si>
  <si>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</si>
  <si>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</si>
  <si>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</si>
  <si>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</si>
  <si>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</si>
  <si>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</si>
  <si>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</si>
  <si>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</si>
  <si>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کل اجیر</t>
  </si>
  <si>
    <t>کتنے مدارس میں اکثردن</t>
  </si>
  <si>
    <t>اس ماہ کتنوں نے مکمل کیا</t>
  </si>
  <si>
    <t>مدنی قاعدہ</t>
  </si>
  <si>
    <t xml:space="preserve">  90 منٹ</t>
  </si>
  <si>
    <t>2 گھنٹے</t>
  </si>
  <si>
    <t>8
گھنٹے</t>
  </si>
  <si>
    <t>4
گھنٹے</t>
  </si>
  <si>
    <t xml:space="preserve">کل </t>
  </si>
  <si>
    <t>مسجدوں میں</t>
  </si>
  <si>
    <t>مارکیٹوں میں</t>
  </si>
  <si>
    <t>تعلیمی اداروں میں</t>
  </si>
  <si>
    <t>ہفتہ وار مدنی مذاکرہ</t>
  </si>
  <si>
    <t>دیگر کورسز</t>
  </si>
  <si>
    <t>مدارس</t>
  </si>
  <si>
    <t>طلبہ</t>
  </si>
  <si>
    <t>کتنے اسلامی بھائیوں نے قافلے میں سفرکیا؟</t>
  </si>
  <si>
    <t>قافلے</t>
  </si>
  <si>
    <t>اجیر</t>
  </si>
  <si>
    <t>تعداد  مدرسین</t>
  </si>
  <si>
    <t>کل غیر اجیر</t>
  </si>
  <si>
    <t>مقامات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</si>
  <si>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</si>
  <si>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</si>
  <si>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</si>
  <si>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</si>
  <si>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</si>
  <si>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</si>
  <si>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</si>
  <si>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</si>
  <si>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</si>
  <si>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</si>
  <si>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t>حقیقی کارکردگی وہ ہے جس سے اسلامی بھائیوں میں عمل کا جذبہ پیدا ہو اور آخرت کی برکتیں ملیں۔</t>
    </r>
    <r>
      <rPr>
        <sz val="10"/>
        <color indexed="8"/>
        <rFont val="Alvi Nastaleeq"/>
      </rPr>
      <t>(فرمانِ امیر ِاہلسنت دامت برکاتہم العالیہ )</t>
    </r>
  </si>
  <si>
    <t>60
منٹ</t>
  </si>
  <si>
    <t>تعداد ہفتہ وار اجتماع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</si>
  <si>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</si>
  <si>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</si>
  <si>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</si>
  <si>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</si>
  <si>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مدارس نئےشروع ہوئے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</si>
  <si>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</si>
  <si>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</si>
  <si>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</si>
  <si>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</si>
  <si>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</si>
  <si>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</si>
  <si>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روزانہ کتنے مدرستہ المدینہ بالغان  میں کتنے طلبہ پڑھتے ہیں</t>
  </si>
  <si>
    <t>کل مُدَرِسین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</si>
  <si>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</si>
  <si>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</si>
  <si>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</si>
  <si>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</si>
  <si>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کل مدارس بند ہوگئے</t>
  </si>
  <si>
    <t>دیگر</t>
  </si>
  <si>
    <t>کابینہ ذِمہ دار</t>
  </si>
  <si>
    <t>ڈِویژن</t>
  </si>
  <si>
    <r>
      <t xml:space="preserve">علاقہ
</t>
    </r>
    <r>
      <rPr>
        <sz val="10"/>
        <color theme="1"/>
        <rFont val="Alvi Nastaleeq"/>
      </rPr>
      <t>(سرکاری نام درج فرمائیں)</t>
    </r>
  </si>
  <si>
    <t>نِگرانِ ڈِویژن مشاورت</t>
  </si>
  <si>
    <t>ڈویژن ذِمہ دار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</si>
  <si>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3تاریخ تک  نِگرانِ ڈِویژن مشاورت اور کابینہ ذِمہ دار کومیل کریں۔</t>
    </r>
  </si>
  <si>
    <r>
      <t>ڈویژن ماہانہ کارکردگی فارم</t>
    </r>
    <r>
      <rPr>
        <sz val="14"/>
        <color theme="1"/>
        <rFont val="Alvi Nastaleeq"/>
      </rPr>
      <t>(مدرسۃ المدینہ بالغان)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</si>
</sst>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  <numFmt numFmtId="166" formatCode="0_);[Red]\(0\)"/>
  </numFmts>
  <fonts count="37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26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7"/>
      <color theme="1"/>
      <name val="Times New Roman"/>
      <family val="1"/>
    </font>
    <font>
      <sz val="10"/>
      <color indexed="8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14"/>
      <color theme="1"/>
      <name val="Alvi Nastaleeq"/>
    </font>
    <font>
      <sz val="9"/>
      <name val="Times New Roman"/>
      <family val="1"/>
    </font>
    <font>
      <sz val="11"/>
      <color theme="1"/>
      <name val="Jameel Noori Nastaleeq"/>
    </font>
    <font>
      <sz val="9"/>
      <color theme="1"/>
      <name val="Jameel Noor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1" fillId="0" borderId="0" applyFont="0" applyFill="0" applyBorder="0" applyAlignment="0" applyProtection="0"/>
    <xf numFmtId="0" fontId="18" fillId="0" borderId="0"/>
    <xf numFmtId="0" fontId="11" fillId="0" borderId="0"/>
    <xf numFmtId="43" fontId="18" fillId="0" borderId="0" applyFont="0" applyFill="0" applyBorder="0" applyAlignment="0" applyProtection="0"/>
  </cellStyleXfs>
  <cellXfs count="246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10" fillId="0" borderId="0" xfId="0" applyFont="1" applyFill="1" applyBorder="1" applyAlignment="1" applyProtection="1">
      <alignment vertical="center" wrapText="1" shrinkToFit="1"/>
      <protection locked="0"/>
    </xf>
    <xf numFmtId="0" fontId="10" fillId="0" borderId="0" xfId="0" applyFont="1" applyFill="1" applyBorder="1" applyAlignment="1" applyProtection="1">
      <alignment horizontal="center"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 shrinkToFit="1"/>
      <protection locked="0"/>
    </xf>
    <xf numFmtId="0" fontId="8" fillId="0" borderId="0" xfId="0" applyFont="1" applyFill="1" applyBorder="1" applyAlignment="1" applyProtection="1">
      <alignment horizontal="center" vertical="center" wrapText="1" shrinkToFit="1"/>
      <protection locked="0"/>
    </xf>
    <xf numFmtId="0" fontId="14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3" fillId="0" borderId="0" xfId="0" applyFont="1" applyFill="1" applyBorder="1" applyAlignment="1" applyProtection="1">
      <alignment wrapText="1" shrinkToFit="1"/>
      <protection locked="0"/>
    </xf>
    <xf numFmtId="0" fontId="5" fillId="0" borderId="0" xfId="0" applyFont="1" applyFill="1" applyBorder="1" applyAlignment="1" applyProtection="1">
      <alignment vertical="center" wrapText="1" shrinkToFi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12" fillId="0" borderId="0" xfId="0" applyFont="1" applyAlignment="1" applyProtection="1">
      <alignment wrapText="1"/>
      <protection locked="0"/>
    </xf>
    <xf numFmtId="0" fontId="9" fillId="0" borderId="5" xfId="0" applyFont="1" applyFill="1" applyBorder="1" applyAlignment="1" applyProtection="1">
      <alignment wrapText="1"/>
      <protection locked="0"/>
    </xf>
    <xf numFmtId="0" fontId="12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9" fillId="0" borderId="5" xfId="0" applyFont="1" applyFill="1" applyBorder="1" applyAlignment="1" applyProtection="1">
      <alignment horizontal="center" wrapText="1"/>
      <protection locked="0"/>
    </xf>
    <xf numFmtId="0" fontId="12" fillId="0" borderId="0" xfId="0" applyFont="1" applyFill="1" applyAlignment="1" applyProtection="1">
      <alignment wrapText="1"/>
      <protection locked="0"/>
    </xf>
    <xf numFmtId="0" fontId="14" fillId="0" borderId="4" xfId="0" applyFont="1" applyBorder="1" applyAlignment="1" applyProtection="1">
      <alignment wrapText="1"/>
      <protection locked="0"/>
    </xf>
    <xf numFmtId="1" fontId="7" fillId="0" borderId="5" xfId="0" applyNumberFormat="1" applyFont="1" applyFill="1" applyBorder="1" applyAlignment="1" applyProtection="1">
      <alignment vertical="center" wrapText="1" shrinkToFit="1"/>
      <protection locked="0"/>
    </xf>
    <xf numFmtId="0" fontId="14" fillId="0" borderId="0" xfId="0" applyFont="1" applyAlignment="1" applyProtection="1">
      <alignment wrapText="1"/>
      <protection locked="0"/>
    </xf>
    <xf numFmtId="0" fontId="7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7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vertical="center" wrapText="1" shrinkToFit="1"/>
      <protection locked="0"/>
    </xf>
    <xf numFmtId="0" fontId="20" fillId="0" borderId="0" xfId="0" applyFont="1" applyFill="1" applyBorder="1" applyAlignment="1" applyProtection="1">
      <alignment vertical="center" wrapText="1" shrinkToFit="1"/>
    </xf>
    <xf numFmtId="1" fontId="13" fillId="2" borderId="12" xfId="0" applyNumberFormat="1" applyFont="1" applyFill="1" applyBorder="1" applyAlignment="1" applyProtection="1">
      <alignment horizontal="center" vertical="center" wrapText="1" shrinkToFit="1"/>
    </xf>
    <xf numFmtId="1" fontId="13" fillId="2" borderId="7" xfId="0" applyNumberFormat="1" applyFont="1" applyFill="1" applyBorder="1" applyAlignment="1" applyProtection="1">
      <alignment horizontal="center" vertical="center" wrapText="1" shrinkToFit="1"/>
    </xf>
    <xf numFmtId="0" fontId="22" fillId="2" borderId="18" xfId="0" applyFont="1" applyFill="1" applyBorder="1" applyAlignment="1" applyProtection="1">
      <alignment horizontal="center" vertical="center" wrapText="1"/>
    </xf>
    <xf numFmtId="0" fontId="22" fillId="2" borderId="26" xfId="0" applyFont="1" applyFill="1" applyBorder="1" applyAlignment="1" applyProtection="1">
      <alignment horizontal="center" vertical="center" textRotation="90" wrapText="1" shrinkToFit="1"/>
    </xf>
    <xf numFmtId="0" fontId="22" fillId="2" borderId="62" xfId="0" applyFont="1" applyFill="1" applyBorder="1" applyAlignment="1" applyProtection="1">
      <alignment horizontal="center" vertical="center" textRotation="90" wrapText="1" shrinkToFit="1"/>
    </xf>
    <xf numFmtId="1" fontId="25" fillId="0" borderId="48" xfId="0" applyNumberFormat="1" applyFont="1" applyBorder="1" applyAlignment="1" applyProtection="1">
      <alignment horizontal="center" vertical="center" wrapTex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22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0" xfId="0" applyNumberFormat="1" applyFont="1" applyFill="1" applyBorder="1" applyAlignment="1" applyProtection="1">
      <alignment horizontal="center" vertical="center" wrapText="1" shrinkToFit="1"/>
      <protection locked="0"/>
    </xf>
    <xf numFmtId="1" fontId="25" fillId="0" borderId="46" xfId="0" applyNumberFormat="1" applyFont="1" applyBorder="1" applyAlignment="1" applyProtection="1">
      <alignment horizontal="center" vertical="center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4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49" xfId="0" applyNumberFormat="1" applyFont="1" applyFill="1" applyBorder="1" applyAlignment="1" applyProtection="1">
      <alignment vertical="center" wrapText="1" shrinkToFit="1"/>
    </xf>
    <xf numFmtId="165" fontId="21" fillId="0" borderId="0" xfId="0" applyNumberFormat="1" applyFont="1" applyBorder="1" applyAlignment="1" applyProtection="1">
      <alignment vertical="center" wrapText="1"/>
    </xf>
    <xf numFmtId="164" fontId="22" fillId="0" borderId="0" xfId="0" applyNumberFormat="1" applyFont="1" applyFill="1" applyBorder="1" applyAlignment="1" applyProtection="1">
      <alignment vertic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25" fillId="2" borderId="12" xfId="0" applyFont="1" applyFill="1" applyBorder="1" applyAlignment="1" applyProtection="1">
      <alignment horizontal="center" vertical="center" wrapText="1"/>
    </xf>
    <xf numFmtId="0" fontId="22" fillId="2" borderId="71" xfId="0" applyFont="1" applyFill="1" applyBorder="1" applyAlignment="1" applyProtection="1">
      <alignment horizontal="center" vertical="center" wrapText="1" shrinkToFit="1"/>
    </xf>
    <xf numFmtId="0" fontId="22" fillId="2" borderId="62" xfId="0" applyFont="1" applyFill="1" applyBorder="1" applyAlignment="1" applyProtection="1">
      <alignment horizontal="center" vertical="center" wrapText="1" shrinkToFit="1"/>
    </xf>
    <xf numFmtId="0" fontId="22" fillId="0" borderId="0" xfId="0" applyFont="1" applyFill="1" applyBorder="1" applyAlignment="1" applyProtection="1">
      <alignment vertical="center" wrapText="1" shrinkToFit="1"/>
    </xf>
    <xf numFmtId="0" fontId="20" fillId="0" borderId="0" xfId="0" applyFont="1" applyFill="1" applyBorder="1" applyAlignment="1" applyProtection="1">
      <alignment horizontal="center" vertical="center" wrapText="1" shrinkToFit="1"/>
    </xf>
    <xf numFmtId="1" fontId="13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0" xfId="0" applyNumberFormat="1" applyFont="1" applyFill="1" applyBorder="1" applyAlignment="1" applyProtection="1">
      <alignment vertical="center" wrapText="1" shrinkToFit="1"/>
    </xf>
    <xf numFmtId="0" fontId="22" fillId="2" borderId="18" xfId="0" applyFont="1" applyFill="1" applyBorder="1" applyAlignment="1" applyProtection="1">
      <alignment horizontal="center" wrapText="1" shrinkToFit="1"/>
    </xf>
    <xf numFmtId="2" fontId="19" fillId="4" borderId="0" xfId="0" applyNumberFormat="1" applyFont="1" applyFill="1" applyBorder="1" applyAlignment="1" applyProtection="1">
      <alignment vertical="center" wrapText="1" shrinkToFit="1"/>
      <protection hidden="1"/>
    </xf>
    <xf numFmtId="0" fontId="22" fillId="2" borderId="62" xfId="0" applyFont="1" applyFill="1" applyBorder="1" applyAlignment="1" applyProtection="1">
      <alignment horizontal="center" wrapText="1" shrinkToFit="1"/>
    </xf>
    <xf numFmtId="1" fontId="13" fillId="2" borderId="69" xfId="0" applyNumberFormat="1" applyFont="1" applyFill="1" applyBorder="1" applyAlignment="1" applyProtection="1">
      <alignment horizontal="center" vertical="center" wrapText="1" shrinkToFit="1"/>
    </xf>
    <xf numFmtId="1" fontId="13" fillId="2" borderId="61" xfId="0" applyNumberFormat="1" applyFont="1" applyFill="1" applyBorder="1" applyAlignment="1" applyProtection="1">
      <alignment horizontal="center" vertical="center" wrapText="1" shrinkToFit="1"/>
    </xf>
    <xf numFmtId="0" fontId="21" fillId="0" borderId="64" xfId="3" applyFont="1" applyBorder="1" applyAlignment="1" applyProtection="1">
      <alignment horizontal="center" vertical="center" shrinkToFi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21" fillId="0" borderId="7" xfId="3" applyFont="1" applyBorder="1" applyAlignment="1" applyProtection="1">
      <alignment horizontal="center" vertical="center" shrinkToFit="1"/>
      <protection locked="0"/>
    </xf>
    <xf numFmtId="0" fontId="34" fillId="0" borderId="40" xfId="0" applyFont="1" applyBorder="1" applyAlignment="1">
      <alignment horizontal="center" vertical="center" wrapText="1"/>
    </xf>
    <xf numFmtId="0" fontId="22" fillId="2" borderId="21" xfId="0" applyFont="1" applyFill="1" applyBorder="1" applyAlignment="1" applyProtection="1">
      <alignment horizontal="center" vertical="center" wrapText="1" shrinkToFit="1"/>
    </xf>
    <xf numFmtId="1" fontId="2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 shrinkToFit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2" fillId="2" borderId="35" xfId="0" applyFont="1" applyFill="1" applyBorder="1" applyAlignment="1" applyProtection="1">
      <alignment horizontal="center" vertical="center" wrapText="1" shrinkToFit="1"/>
    </xf>
    <xf numFmtId="1" fontId="22" fillId="0" borderId="49" xfId="0" applyNumberFormat="1" applyFont="1" applyFill="1" applyBorder="1" applyAlignment="1" applyProtection="1">
      <alignment vertical="center" wrapText="1" shrinkToFit="1"/>
      <protection locked="0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textRotation="90" wrapText="1" shrinkToFit="1"/>
    </xf>
    <xf numFmtId="0" fontId="32" fillId="0" borderId="0" xfId="0" applyFont="1" applyFill="1" applyBorder="1" applyAlignment="1" applyProtection="1">
      <alignment vertical="center" wrapText="1" shrinkToFit="1"/>
    </xf>
    <xf numFmtId="0" fontId="22" fillId="2" borderId="58" xfId="0" applyFont="1" applyFill="1" applyBorder="1" applyAlignment="1" applyProtection="1">
      <alignment horizontal="center" vertical="center" wrapText="1"/>
    </xf>
    <xf numFmtId="1" fontId="13" fillId="2" borderId="50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44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51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36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74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13" fillId="2" borderId="30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22" xfId="1" applyNumberFormat="1" applyFont="1" applyFill="1" applyBorder="1" applyAlignment="1" applyProtection="1">
      <alignment horizontal="center" vertical="center" textRotation="90" wrapText="1" shrinkToFit="1"/>
    </xf>
    <xf numFmtId="1" fontId="25" fillId="0" borderId="46" xfId="0" applyNumberFormat="1" applyFont="1" applyBorder="1" applyAlignment="1" applyProtection="1">
      <alignment horizontal="center" vertical="center" textRotation="90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2" borderId="7" xfId="0" applyNumberFormat="1" applyFont="1" applyFill="1" applyBorder="1" applyAlignment="1" applyProtection="1">
      <alignment horizontal="center" vertical="center" textRotation="90" wrapText="1" shrinkToFit="1"/>
    </xf>
    <xf numFmtId="1" fontId="13" fillId="0" borderId="3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38" fontId="25" fillId="2" borderId="52" xfId="2" applyNumberFormat="1" applyFont="1" applyFill="1" applyBorder="1" applyAlignment="1" applyProtection="1">
      <alignment horizontal="center" vertical="center" textRotation="90" shrinkToFit="1"/>
    </xf>
    <xf numFmtId="38" fontId="25" fillId="2" borderId="27" xfId="2" applyNumberFormat="1" applyFont="1" applyFill="1" applyBorder="1" applyAlignment="1" applyProtection="1">
      <alignment horizontal="center" vertical="center" textRotation="90" shrinkToFit="1"/>
    </xf>
    <xf numFmtId="38" fontId="25" fillId="2" borderId="59" xfId="2" applyNumberFormat="1" applyFont="1" applyFill="1" applyBorder="1" applyAlignment="1" applyProtection="1">
      <alignment horizontal="center" vertical="center" textRotation="90" shrinkToFit="1"/>
    </xf>
    <xf numFmtId="38" fontId="25" fillId="2" borderId="43" xfId="2" applyNumberFormat="1" applyFont="1" applyFill="1" applyBorder="1" applyAlignment="1" applyProtection="1">
      <alignment horizontal="center" vertical="center" textRotation="90" shrinkToFit="1"/>
    </xf>
    <xf numFmtId="38" fontId="25" fillId="2" borderId="18" xfId="2" applyNumberFormat="1" applyFont="1" applyFill="1" applyBorder="1" applyAlignment="1" applyProtection="1">
      <alignment horizontal="center" vertical="center" textRotation="90" shrinkToFit="1"/>
    </xf>
    <xf numFmtId="38" fontId="25" fillId="2" borderId="73" xfId="2" applyNumberFormat="1" applyFont="1" applyFill="1" applyBorder="1" applyAlignment="1" applyProtection="1">
      <alignment horizontal="center" vertical="center" textRotation="90" shrinkToFit="1"/>
    </xf>
    <xf numFmtId="1" fontId="13" fillId="2" borderId="62" xfId="0" applyNumberFormat="1" applyFont="1" applyFill="1" applyBorder="1" applyAlignment="1" applyProtection="1">
      <alignment horizontal="center" vertical="center" textRotation="90" wrapText="1" shrinkToFit="1"/>
    </xf>
    <xf numFmtId="166" fontId="28" fillId="2" borderId="62" xfId="0" applyNumberFormat="1" applyFont="1" applyFill="1" applyBorder="1" applyAlignment="1" applyProtection="1">
      <alignment horizontal="center" vertical="center" textRotation="90" wrapText="1" shrinkToFit="1"/>
    </xf>
    <xf numFmtId="38" fontId="25" fillId="2" borderId="72" xfId="2" applyNumberFormat="1" applyFont="1" applyFill="1" applyBorder="1" applyAlignment="1" applyProtection="1">
      <alignment horizontal="center" vertical="center" textRotation="90" shrinkToFit="1"/>
    </xf>
    <xf numFmtId="38" fontId="25" fillId="2" borderId="71" xfId="2" applyNumberFormat="1" applyFont="1" applyFill="1" applyBorder="1" applyAlignment="1" applyProtection="1">
      <alignment horizontal="center" vertical="center" textRotation="90" shrinkToFit="1"/>
    </xf>
    <xf numFmtId="164" fontId="24" fillId="0" borderId="0" xfId="0" applyNumberFormat="1" applyFont="1" applyFill="1" applyBorder="1" applyAlignment="1" applyProtection="1">
      <alignment horizontal="left" vertical="center" wrapText="1"/>
    </xf>
    <xf numFmtId="165" fontId="21" fillId="0" borderId="75" xfId="0" applyNumberFormat="1" applyFont="1" applyBorder="1" applyAlignment="1" applyProtection="1">
      <alignment horizontal="center" vertical="center" wrapText="1"/>
      <protection locked="0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0" fontId="22" fillId="0" borderId="0" xfId="0" applyFont="1" applyFill="1" applyBorder="1" applyAlignment="1" applyProtection="1">
      <alignment horizontal="center" vertical="center" wrapText="1" shrinkToFit="1"/>
    </xf>
    <xf numFmtId="0" fontId="27" fillId="0" borderId="0" xfId="2" applyFont="1" applyBorder="1" applyAlignment="1" applyProtection="1">
      <alignment horizontal="center" vertical="center" shrinkToFit="1"/>
    </xf>
    <xf numFmtId="0" fontId="21" fillId="2" borderId="20" xfId="0" applyFont="1" applyFill="1" applyBorder="1" applyAlignment="1" applyProtection="1">
      <alignment horizontal="center" vertical="center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1" fillId="2" borderId="6" xfId="0" applyFont="1" applyFill="1" applyBorder="1" applyAlignment="1" applyProtection="1">
      <alignment horizontal="center" vertical="center" shrinkToFit="1"/>
    </xf>
    <xf numFmtId="0" fontId="21" fillId="2" borderId="40" xfId="0" applyFont="1" applyFill="1" applyBorder="1" applyAlignment="1" applyProtection="1">
      <alignment horizontal="center" vertical="center" shrinkToFit="1"/>
    </xf>
    <xf numFmtId="0" fontId="21" fillId="2" borderId="53" xfId="0" applyFont="1" applyFill="1" applyBorder="1" applyAlignment="1" applyProtection="1">
      <alignment horizontal="center" vertical="center" shrinkToFit="1"/>
    </xf>
    <xf numFmtId="0" fontId="21" fillId="2" borderId="41" xfId="0" applyFont="1" applyFill="1" applyBorder="1" applyAlignment="1" applyProtection="1">
      <alignment horizontal="center" vertical="center" shrinkToFit="1"/>
    </xf>
    <xf numFmtId="165" fontId="21" fillId="0" borderId="49" xfId="0" applyNumberFormat="1" applyFont="1" applyBorder="1" applyAlignment="1" applyProtection="1">
      <alignment horizontal="right" vertical="center" wrapText="1"/>
    </xf>
    <xf numFmtId="1" fontId="27" fillId="0" borderId="49" xfId="0" applyNumberFormat="1" applyFont="1" applyFill="1" applyBorder="1" applyAlignment="1" applyProtection="1">
      <alignment horizontal="center" vertical="center" wrapText="1" shrinkToFit="1"/>
    </xf>
    <xf numFmtId="0" fontId="22" fillId="2" borderId="10" xfId="0" applyFont="1" applyFill="1" applyBorder="1" applyAlignment="1" applyProtection="1">
      <alignment horizontal="center" vertical="center" wrapText="1" shrinkToFi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22" fillId="2" borderId="9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/>
    </xf>
    <xf numFmtId="0" fontId="35" fillId="2" borderId="26" xfId="0" applyFont="1" applyFill="1" applyBorder="1" applyAlignment="1" applyProtection="1">
      <alignment horizontal="center" vertical="center" textRotation="90" wrapText="1"/>
    </xf>
    <xf numFmtId="0" fontId="35" fillId="2" borderId="27" xfId="0" applyFont="1" applyFill="1" applyBorder="1" applyAlignment="1" applyProtection="1">
      <alignment horizontal="center" vertical="center" textRotation="90" wrapText="1"/>
    </xf>
    <xf numFmtId="0" fontId="22" fillId="2" borderId="35" xfId="0" applyFont="1" applyFill="1" applyBorder="1" applyAlignment="1" applyProtection="1">
      <alignment horizontal="center" vertical="center" textRotation="90" wrapText="1" shrinkToFit="1"/>
    </xf>
    <xf numFmtId="0" fontId="22" fillId="2" borderId="43" xfId="0" applyFont="1" applyFill="1" applyBorder="1" applyAlignment="1" applyProtection="1">
      <alignment horizontal="center" vertical="center" textRotation="90" wrapText="1" shrinkToFit="1"/>
    </xf>
    <xf numFmtId="0" fontId="22" fillId="2" borderId="76" xfId="0" applyFont="1" applyFill="1" applyBorder="1" applyAlignment="1" applyProtection="1">
      <alignment horizontal="center" vertical="center" textRotation="90" wrapText="1" shrinkToFit="1"/>
    </xf>
    <xf numFmtId="0" fontId="22" fillId="2" borderId="72" xfId="0" applyFont="1" applyFill="1" applyBorder="1" applyAlignment="1" applyProtection="1">
      <alignment horizontal="center" vertical="center" textRotation="90" wrapText="1" shrinkToFit="1"/>
    </xf>
    <xf numFmtId="0" fontId="22" fillId="2" borderId="9" xfId="0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22" fillId="2" borderId="26" xfId="0" applyFont="1" applyFill="1" applyBorder="1" applyAlignment="1" applyProtection="1">
      <alignment horizontal="center" vertical="center" textRotation="90" wrapText="1"/>
    </xf>
    <xf numFmtId="0" fontId="22" fillId="2" borderId="27" xfId="0" applyFont="1" applyFill="1" applyBorder="1" applyAlignment="1" applyProtection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wrapText="1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22" fillId="2" borderId="58" xfId="0" applyFont="1" applyFill="1" applyBorder="1" applyAlignment="1" applyProtection="1">
      <alignment horizontal="center" vertical="center" wrapText="1" shrinkToFit="1"/>
    </xf>
    <xf numFmtId="0" fontId="22" fillId="2" borderId="67" xfId="0" applyFont="1" applyFill="1" applyBorder="1" applyAlignment="1" applyProtection="1">
      <alignment horizontal="center" vertical="center" wrapText="1" shrinkToFit="1"/>
    </xf>
    <xf numFmtId="0" fontId="22" fillId="2" borderId="42" xfId="0" applyFont="1" applyFill="1" applyBorder="1" applyAlignment="1" applyProtection="1">
      <alignment horizontal="center" vertical="center" wrapText="1" shrinkToFit="1"/>
    </xf>
    <xf numFmtId="0" fontId="26" fillId="2" borderId="61" xfId="0" applyFont="1" applyFill="1" applyBorder="1" applyAlignment="1" applyProtection="1">
      <alignment horizontal="center" vertical="center" wrapText="1" shrinkToFit="1"/>
    </xf>
    <xf numFmtId="0" fontId="19" fillId="2" borderId="60" xfId="0" applyFont="1" applyFill="1" applyBorder="1" applyAlignment="1" applyProtection="1">
      <alignment horizontal="center" vertical="center" wrapText="1" shrinkToFit="1"/>
    </xf>
    <xf numFmtId="0" fontId="19" fillId="2" borderId="63" xfId="0" applyFont="1" applyFill="1" applyBorder="1" applyAlignment="1" applyProtection="1">
      <alignment horizontal="center" vertical="center" wrapText="1" shrinkToFit="1"/>
    </xf>
    <xf numFmtId="0" fontId="22" fillId="2" borderId="68" xfId="0" applyFont="1" applyFill="1" applyBorder="1" applyAlignment="1" applyProtection="1">
      <alignment horizontal="center" vertical="center" textRotation="90" wrapText="1" shrinkToFit="1"/>
    </xf>
    <xf numFmtId="0" fontId="22" fillId="2" borderId="70" xfId="0" applyFont="1" applyFill="1" applyBorder="1" applyAlignment="1" applyProtection="1">
      <alignment horizontal="center" vertical="center" textRotation="90" wrapText="1" shrinkToFit="1"/>
    </xf>
    <xf numFmtId="0" fontId="22" fillId="2" borderId="41" xfId="0" applyFont="1" applyFill="1" applyBorder="1" applyAlignment="1" applyProtection="1">
      <alignment horizontal="center" vertical="center" textRotation="90" wrapText="1" shrinkToFit="1"/>
    </xf>
    <xf numFmtId="0" fontId="22" fillId="2" borderId="61" xfId="0" applyFont="1" applyFill="1" applyBorder="1" applyAlignment="1" applyProtection="1">
      <alignment horizontal="center" vertical="center" textRotation="90" shrinkToFit="1"/>
    </xf>
    <xf numFmtId="0" fontId="22" fillId="2" borderId="63" xfId="0" applyFont="1" applyFill="1" applyBorder="1" applyAlignment="1" applyProtection="1">
      <alignment horizontal="center" vertical="center" textRotation="90" shrinkToFit="1"/>
    </xf>
    <xf numFmtId="0" fontId="19" fillId="2" borderId="35" xfId="0" applyFont="1" applyFill="1" applyBorder="1" applyAlignment="1">
      <alignment horizontal="center" vertical="center" textRotation="90" wrapText="1" shrinkToFit="1"/>
    </xf>
    <xf numFmtId="0" fontId="19" fillId="2" borderId="43" xfId="0" applyFont="1" applyFill="1" applyBorder="1" applyAlignment="1">
      <alignment horizontal="center" vertical="center" textRotation="90" wrapText="1" shrinkToFit="1"/>
    </xf>
    <xf numFmtId="0" fontId="17" fillId="2" borderId="26" xfId="0" applyFont="1" applyFill="1" applyBorder="1" applyAlignment="1">
      <alignment horizontal="center" vertical="center" textRotation="90" wrapText="1" shrinkToFit="1"/>
    </xf>
    <xf numFmtId="0" fontId="17" fillId="2" borderId="27" xfId="0" applyFont="1" applyFill="1" applyBorder="1" applyAlignment="1">
      <alignment horizontal="center" vertical="center" textRotation="90" wrapText="1" shrinkToFit="1"/>
    </xf>
    <xf numFmtId="0" fontId="22" fillId="2" borderId="35" xfId="0" applyFont="1" applyFill="1" applyBorder="1" applyAlignment="1" applyProtection="1">
      <alignment horizontal="center" vertical="center" wrapText="1" shrinkToFit="1"/>
    </xf>
    <xf numFmtId="0" fontId="22" fillId="2" borderId="43" xfId="0" applyFont="1" applyFill="1" applyBorder="1" applyAlignment="1" applyProtection="1">
      <alignment horizontal="center" vertical="center" wrapText="1" shrinkToFit="1"/>
    </xf>
    <xf numFmtId="0" fontId="22" fillId="2" borderId="26" xfId="0" applyFont="1" applyFill="1" applyBorder="1" applyAlignment="1" applyProtection="1">
      <alignment horizontal="center" vertical="center" wrapText="1" shrinkToFit="1"/>
    </xf>
    <xf numFmtId="0" fontId="22" fillId="2" borderId="27" xfId="0" applyFont="1" applyFill="1" applyBorder="1" applyAlignment="1" applyProtection="1">
      <alignment horizontal="center" vertical="center" wrapText="1" shrinkToFit="1"/>
    </xf>
    <xf numFmtId="0" fontId="22" fillId="2" borderId="61" xfId="0" applyFont="1" applyFill="1" applyBorder="1" applyAlignment="1" applyProtection="1">
      <alignment horizontal="center" vertical="center" textRotation="90" wrapText="1" shrinkToFit="1"/>
    </xf>
    <xf numFmtId="0" fontId="22" fillId="2" borderId="63" xfId="0" applyFont="1" applyFill="1" applyBorder="1" applyAlignment="1" applyProtection="1">
      <alignment horizontal="center" vertical="center" textRotation="90" wrapText="1" shrinkToFit="1"/>
    </xf>
    <xf numFmtId="0" fontId="22" fillId="2" borderId="38" xfId="0" applyFont="1" applyFill="1" applyBorder="1" applyAlignment="1" applyProtection="1">
      <alignment horizontal="center" vertical="center" wrapText="1" shrinkToFit="1"/>
    </xf>
    <xf numFmtId="0" fontId="22" fillId="2" borderId="14" xfId="0" applyFont="1" applyFill="1" applyBorder="1" applyAlignment="1" applyProtection="1">
      <alignment horizontal="center" vertical="center" wrapText="1" shrinkToFit="1"/>
    </xf>
    <xf numFmtId="0" fontId="22" fillId="2" borderId="8" xfId="0" applyFont="1" applyFill="1" applyBorder="1" applyAlignment="1" applyProtection="1">
      <alignment horizontal="center" vertical="center" wrapText="1" shrinkToFit="1"/>
    </xf>
    <xf numFmtId="0" fontId="22" fillId="2" borderId="6" xfId="0" applyFont="1" applyFill="1" applyBorder="1" applyAlignment="1" applyProtection="1">
      <alignment horizontal="center" vertical="center" wrapText="1" shrinkToFit="1"/>
    </xf>
    <xf numFmtId="0" fontId="17" fillId="2" borderId="9" xfId="0" applyFont="1" applyFill="1" applyBorder="1" applyAlignment="1" applyProtection="1">
      <alignment horizontal="center" vertical="center" wrapText="1" shrinkToFit="1"/>
    </xf>
    <xf numFmtId="0" fontId="17" fillId="2" borderId="10" xfId="0" applyFont="1" applyFill="1" applyBorder="1" applyAlignment="1" applyProtection="1">
      <alignment horizontal="center" vertical="center" wrapText="1" shrinkToFit="1"/>
    </xf>
    <xf numFmtId="0" fontId="22" fillId="2" borderId="7" xfId="0" applyFont="1" applyFill="1" applyBorder="1" applyAlignment="1" applyProtection="1">
      <alignment horizontal="center" vertical="center" wrapText="1" shrinkToFit="1"/>
    </xf>
    <xf numFmtId="0" fontId="36" fillId="2" borderId="61" xfId="0" applyFont="1" applyFill="1" applyBorder="1" applyAlignment="1" applyProtection="1">
      <alignment horizontal="center" vertical="center" textRotation="90" shrinkToFit="1"/>
    </xf>
    <xf numFmtId="0" fontId="36" fillId="2" borderId="60" xfId="0" applyFont="1" applyFill="1" applyBorder="1" applyAlignment="1" applyProtection="1">
      <alignment horizontal="center" vertical="center" textRotation="90" shrinkToFit="1"/>
    </xf>
    <xf numFmtId="0" fontId="22" fillId="2" borderId="56" xfId="0" applyFont="1" applyFill="1" applyBorder="1" applyAlignment="1" applyProtection="1">
      <alignment horizontal="center" vertical="center" wrapText="1" shrinkToFit="1"/>
    </xf>
    <xf numFmtId="0" fontId="22" fillId="2" borderId="57" xfId="0" applyFont="1" applyFill="1" applyBorder="1" applyAlignment="1" applyProtection="1">
      <alignment horizontal="center" vertical="center" wrapText="1" shrinkToFit="1"/>
    </xf>
    <xf numFmtId="0" fontId="22" fillId="2" borderId="35" xfId="0" applyFont="1" applyFill="1" applyBorder="1" applyAlignment="1">
      <alignment horizontal="center" vertical="center" wrapText="1" shrinkToFit="1"/>
    </xf>
    <xf numFmtId="0" fontId="22" fillId="2" borderId="43" xfId="0" applyFont="1" applyFill="1" applyBorder="1" applyAlignment="1">
      <alignment horizontal="center" vertical="center" wrapText="1" shrinkToFit="1"/>
    </xf>
    <xf numFmtId="0" fontId="22" fillId="2" borderId="26" xfId="0" applyFont="1" applyFill="1" applyBorder="1" applyAlignment="1">
      <alignment horizontal="center" vertical="center" wrapText="1" shrinkToFit="1"/>
    </xf>
    <xf numFmtId="0" fontId="22" fillId="2" borderId="27" xfId="0" applyFont="1" applyFill="1" applyBorder="1" applyAlignment="1">
      <alignment horizontal="center" vertical="center" wrapText="1" shrinkToFit="1"/>
    </xf>
    <xf numFmtId="0" fontId="25" fillId="2" borderId="20" xfId="0" applyFont="1" applyFill="1" applyBorder="1" applyAlignment="1" applyProtection="1">
      <alignment horizontal="center" vertical="center" wrapText="1"/>
      <protection locked="0"/>
    </xf>
    <xf numFmtId="0" fontId="25" fillId="2" borderId="17" xfId="0" applyFont="1" applyFill="1" applyBorder="1" applyAlignment="1" applyProtection="1">
      <alignment horizontal="center" vertical="center" wrapText="1"/>
      <protection locked="0"/>
    </xf>
    <xf numFmtId="0" fontId="21" fillId="2" borderId="55" xfId="0" applyFont="1" applyFill="1" applyBorder="1" applyAlignment="1" applyProtection="1">
      <alignment horizontal="center" vertical="center" wrapText="1"/>
    </xf>
    <xf numFmtId="0" fontId="21" fillId="2" borderId="56" xfId="0" applyFont="1" applyFill="1" applyBorder="1" applyAlignment="1" applyProtection="1">
      <alignment horizontal="center" vertical="center" wrapText="1"/>
    </xf>
    <xf numFmtId="0" fontId="21" fillId="2" borderId="61" xfId="0" applyFont="1" applyFill="1" applyBorder="1" applyAlignment="1" applyProtection="1">
      <alignment horizontal="center" vertical="center" wrapText="1"/>
    </xf>
    <xf numFmtId="0" fontId="21" fillId="2" borderId="60" xfId="0" applyFont="1" applyFill="1" applyBorder="1" applyAlignment="1" applyProtection="1">
      <alignment horizontal="center" vertical="center" wrapText="1"/>
    </xf>
    <xf numFmtId="0" fontId="21" fillId="2" borderId="63" xfId="0" applyFont="1" applyFill="1" applyBorder="1" applyAlignment="1" applyProtection="1">
      <alignment horizontal="center" vertical="center" wrapText="1"/>
    </xf>
    <xf numFmtId="0" fontId="22" fillId="2" borderId="56" xfId="0" applyFont="1" applyFill="1" applyBorder="1" applyAlignment="1" applyProtection="1">
      <alignment horizontal="center" vertical="center" wrapText="1"/>
    </xf>
    <xf numFmtId="0" fontId="22" fillId="2" borderId="54" xfId="0" applyFont="1" applyFill="1" applyBorder="1" applyAlignment="1" applyProtection="1">
      <alignment horizontal="center" vertical="center" wrapText="1"/>
    </xf>
    <xf numFmtId="0" fontId="22" fillId="2" borderId="57" xfId="0" applyFont="1" applyFill="1" applyBorder="1" applyAlignment="1" applyProtection="1">
      <alignment horizontal="center" vertical="center" wrapText="1"/>
    </xf>
    <xf numFmtId="0" fontId="21" fillId="3" borderId="46" xfId="0" applyFont="1" applyFill="1" applyBorder="1" applyAlignment="1" applyProtection="1">
      <alignment horizontal="center" vertical="center" wrapText="1"/>
    </xf>
    <xf numFmtId="0" fontId="21" fillId="3" borderId="47" xfId="0" applyFont="1" applyFill="1" applyBorder="1" applyAlignment="1" applyProtection="1">
      <alignment horizontal="center" vertical="center" wrapText="1"/>
    </xf>
    <xf numFmtId="0" fontId="22" fillId="3" borderId="38" xfId="0" applyFont="1" applyFill="1" applyBorder="1" applyAlignment="1" applyProtection="1">
      <alignment horizontal="center" vertical="center" wrapText="1"/>
    </xf>
    <xf numFmtId="0" fontId="22" fillId="3" borderId="37" xfId="0" applyFont="1" applyFill="1" applyBorder="1" applyAlignment="1" applyProtection="1">
      <alignment horizontal="center" vertical="center" wrapText="1"/>
    </xf>
    <xf numFmtId="0" fontId="22" fillId="2" borderId="58" xfId="0" applyFont="1" applyFill="1" applyBorder="1" applyAlignment="1" applyProtection="1">
      <alignment horizontal="center" vertical="center" wrapText="1"/>
    </xf>
    <xf numFmtId="0" fontId="22" fillId="2" borderId="42" xfId="0" applyFont="1" applyFill="1" applyBorder="1" applyAlignment="1" applyProtection="1">
      <alignment horizontal="center" vertical="center" wrapText="1"/>
    </xf>
    <xf numFmtId="0" fontId="16" fillId="0" borderId="47" xfId="0" applyFont="1" applyBorder="1" applyAlignment="1" applyProtection="1">
      <alignment horizontal="center" vertical="center" wrapText="1"/>
      <protection locked="0"/>
    </xf>
    <xf numFmtId="0" fontId="16" fillId="0" borderId="21" xfId="0" applyFont="1" applyBorder="1" applyAlignment="1" applyProtection="1">
      <alignment horizontal="center" vertical="center" wrapText="1"/>
      <protection locked="0"/>
    </xf>
    <xf numFmtId="0" fontId="16" fillId="0" borderId="33" xfId="0" applyFont="1" applyBorder="1" applyAlignment="1" applyProtection="1">
      <alignment horizontal="center" vertical="center" wrapText="1"/>
      <protection locked="0"/>
    </xf>
    <xf numFmtId="0" fontId="19" fillId="2" borderId="7" xfId="0" applyFont="1" applyFill="1" applyBorder="1" applyAlignment="1" applyProtection="1">
      <alignment horizontal="center" vertical="center" wrapText="1"/>
    </xf>
    <xf numFmtId="0" fontId="25" fillId="2" borderId="48" xfId="0" applyFont="1" applyFill="1" applyBorder="1" applyAlignment="1" applyProtection="1">
      <alignment horizontal="center" vertical="center" wrapText="1"/>
    </xf>
    <xf numFmtId="0" fontId="25" fillId="2" borderId="13" xfId="0" applyFont="1" applyFill="1" applyBorder="1" applyAlignment="1" applyProtection="1">
      <alignment horizontal="center" vertical="center" wrapText="1"/>
    </xf>
    <xf numFmtId="0" fontId="25" fillId="2" borderId="20" xfId="0" applyFont="1" applyFill="1" applyBorder="1" applyAlignment="1" applyProtection="1">
      <alignment horizontal="center" vertical="center" wrapText="1"/>
    </xf>
    <xf numFmtId="0" fontId="25" fillId="2" borderId="17" xfId="0" applyFont="1" applyFill="1" applyBorder="1" applyAlignment="1" applyProtection="1">
      <alignment horizontal="center" vertical="center" wrapText="1"/>
    </xf>
    <xf numFmtId="0" fontId="13" fillId="2" borderId="12" xfId="0" applyFont="1" applyFill="1" applyBorder="1" applyAlignment="1" applyProtection="1">
      <alignment horizontal="center" vertical="center" wrapText="1"/>
    </xf>
    <xf numFmtId="0" fontId="13" fillId="2" borderId="20" xfId="0" applyFont="1" applyFill="1" applyBorder="1" applyAlignment="1" applyProtection="1">
      <alignment horizontal="center" vertical="center" wrapText="1"/>
    </xf>
    <xf numFmtId="0" fontId="13" fillId="2" borderId="13" xfId="0" applyFont="1" applyFill="1" applyBorder="1" applyAlignment="1" applyProtection="1">
      <alignment horizontal="center" vertical="center" wrapText="1"/>
    </xf>
    <xf numFmtId="0" fontId="13" fillId="2" borderId="17" xfId="0" applyFont="1" applyFill="1" applyBorder="1" applyAlignment="1" applyProtection="1">
      <alignment horizontal="center" vertical="center" wrapText="1"/>
    </xf>
    <xf numFmtId="0" fontId="30" fillId="2" borderId="20" xfId="0" applyFont="1" applyFill="1" applyBorder="1" applyAlignment="1" applyProtection="1">
      <alignment horizontal="center" vertical="center" wrapText="1"/>
    </xf>
    <xf numFmtId="0" fontId="30" fillId="2" borderId="13" xfId="0" applyFont="1" applyFill="1" applyBorder="1" applyAlignment="1" applyProtection="1">
      <alignment horizontal="center" vertical="center" wrapText="1"/>
    </xf>
    <xf numFmtId="0" fontId="30" fillId="2" borderId="32" xfId="0" applyFont="1" applyFill="1" applyBorder="1" applyAlignment="1" applyProtection="1">
      <alignment horizontal="center" vertical="center" wrapText="1"/>
    </xf>
    <xf numFmtId="0" fontId="15" fillId="2" borderId="28" xfId="0" applyFont="1" applyFill="1" applyBorder="1" applyAlignment="1" applyProtection="1">
      <alignment horizontal="center" vertical="center" wrapText="1" shrinkToFit="1"/>
    </xf>
    <xf numFmtId="0" fontId="15" fillId="2" borderId="12" xfId="0" applyFont="1" applyFill="1" applyBorder="1" applyAlignment="1" applyProtection="1">
      <alignment horizontal="center" vertical="center" wrapText="1" shrinkToFit="1"/>
    </xf>
    <xf numFmtId="0" fontId="15" fillId="2" borderId="39" xfId="0" applyFont="1" applyFill="1" applyBorder="1" applyAlignment="1" applyProtection="1">
      <alignment horizontal="center" vertical="center" wrapText="1" shrinkToFit="1"/>
    </xf>
    <xf numFmtId="0" fontId="15" fillId="2" borderId="29" xfId="0" applyFont="1" applyFill="1" applyBorder="1" applyAlignment="1" applyProtection="1">
      <alignment horizontal="center" vertical="center" wrapText="1" shrinkToFit="1"/>
    </xf>
    <xf numFmtId="0" fontId="15" fillId="2" borderId="7" xfId="0" applyFont="1" applyFill="1" applyBorder="1" applyAlignment="1" applyProtection="1">
      <alignment horizontal="center" vertical="center" wrapText="1" shrinkToFit="1"/>
    </xf>
    <xf numFmtId="0" fontId="15" fillId="2" borderId="40" xfId="0" applyFont="1" applyFill="1" applyBorder="1" applyAlignment="1" applyProtection="1">
      <alignment horizontal="center" vertical="center" wrapText="1" shrinkToFit="1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2" fillId="0" borderId="25" xfId="0" applyFont="1" applyBorder="1" applyAlignment="1" applyProtection="1">
      <alignment horizontal="center" wrapText="1"/>
      <protection locked="0"/>
    </xf>
    <xf numFmtId="0" fontId="32" fillId="0" borderId="0" xfId="0" applyFont="1" applyFill="1" applyBorder="1" applyAlignment="1" applyProtection="1">
      <alignment horizontal="center" vertical="center" wrapText="1" shrinkToFit="1"/>
    </xf>
    <xf numFmtId="1" fontId="17" fillId="2" borderId="14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6" xfId="0" applyNumberFormat="1" applyFont="1" applyFill="1" applyBorder="1" applyAlignment="1" applyProtection="1">
      <alignment horizontal="center" vertical="center" wrapText="1"/>
      <protection locked="0"/>
    </xf>
    <xf numFmtId="2" fontId="19" fillId="0" borderId="31" xfId="0" applyNumberFormat="1" applyFont="1" applyFill="1" applyBorder="1" applyAlignment="1" applyProtection="1">
      <alignment horizontal="left" vertical="center" wrapText="1" shrinkToFit="1"/>
      <protection hidden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9" fillId="2" borderId="7" xfId="0" applyNumberFormat="1" applyFont="1" applyFill="1" applyBorder="1" applyAlignment="1" applyProtection="1">
      <alignment horizontal="center" vertical="center" wrapText="1" shrinkToFit="1"/>
      <protection hidden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BCF2A-CCC1-4D63-B220-ABFC84E19C9C}">
  <sheetPr>
    <pageSetUpPr fitToPage="1"/>
  </sheetPr>
  <dimension ref="A1:WXL39"/>
  <sheetViews>
    <sheetView showGridLines="0" tabSelected="1" topLeftCell="A10" zoomScaleNormal="100" zoomScaleSheetLayoutView="100" workbookViewId="0">
      <selection activeCell="AE14" sqref="AE14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4" width="3.42578125" style="2" customWidth="1"/>
    <col min="5" max="5" width="3.140625" style="2" customWidth="1"/>
    <col min="6" max="6" width="2.7109375" style="2" customWidth="1"/>
    <col min="7" max="7" width="2.85546875" style="2" customWidth="1"/>
    <col min="8" max="8" width="2.7109375" style="2" customWidth="1"/>
    <col min="9" max="9" width="2.85546875" style="2" customWidth="1"/>
    <col min="10" max="10" width="3.140625" style="2" customWidth="1"/>
    <col min="11" max="12" width="2.7109375" style="2" customWidth="1"/>
    <col min="13" max="15" width="2.5703125" style="2" customWidth="1"/>
    <col min="16" max="16" width="3.5703125" style="2" customWidth="1"/>
    <col min="17" max="17" width="3" style="2" customWidth="1"/>
    <col min="18" max="20" width="2.7109375" style="2" customWidth="1"/>
    <col min="21" max="21" width="3" style="2" customWidth="1"/>
    <col min="22" max="22" width="3.28515625" style="2" customWidth="1"/>
    <col min="23" max="23" width="3.42578125" style="2" customWidth="1"/>
    <col min="24" max="26" width="3.28515625" style="2" customWidth="1"/>
    <col min="27" max="27" width="4" style="2" customWidth="1"/>
    <col min="28" max="29" width="3.28515625" style="2" customWidth="1"/>
    <col min="30" max="30" width="4.28515625" style="2" customWidth="1"/>
    <col min="31" max="44" width="3.28515625" style="2" customWidth="1"/>
    <col min="45" max="46" width="2.28515625" style="2" customWidth="1"/>
    <col min="47" max="47" width="3.28515625" style="2" customWidth="1"/>
    <col min="48" max="48" width="3.7109375" style="2" customWidth="1"/>
    <col min="49" max="50" width="2.7109375" style="2" customWidth="1"/>
    <col min="51" max="51" width="2.28515625" style="2" customWidth="1"/>
    <col min="52" max="52" width="2.7109375" style="2" customWidth="1"/>
    <col min="53" max="53" width="2.85546875" style="2" customWidth="1"/>
    <col min="54" max="54" width="2.7109375" style="2" customWidth="1"/>
    <col min="55" max="55" width="10.7109375" style="2" customWidth="1"/>
    <col min="56" max="56" width="2.42578125" style="2" customWidth="1"/>
    <col min="57" max="57" width="0.85546875" style="2" customWidth="1"/>
    <col min="58" max="276" width="0" style="2" hidden="1"/>
    <col min="277" max="308" width="4.5703125" style="2" customWidth="1"/>
    <col min="309" max="310" width="4.7109375" style="2" customWidth="1"/>
    <col min="311" max="311" width="2.7109375" style="2" customWidth="1"/>
    <col min="312" max="312" width="0.85546875" style="2" customWidth="1"/>
    <col min="313" max="531" width="0" style="2" hidden="1"/>
    <col min="532" max="532" width="0.85546875" style="2" customWidth="1"/>
    <col min="533" max="564" width="4.5703125" style="2" customWidth="1"/>
    <col min="565" max="566" width="4.7109375" style="2" customWidth="1"/>
    <col min="567" max="567" width="2.7109375" style="2" customWidth="1"/>
    <col min="568" max="568" width="0.85546875" style="2" customWidth="1"/>
    <col min="569" max="787" width="0" style="2" hidden="1"/>
    <col min="788" max="788" width="0.85546875" style="2" customWidth="1"/>
    <col min="789" max="820" width="4.5703125" style="2" customWidth="1"/>
    <col min="821" max="822" width="4.7109375" style="2" customWidth="1"/>
    <col min="823" max="823" width="2.7109375" style="2" customWidth="1"/>
    <col min="824" max="824" width="0.85546875" style="2" customWidth="1"/>
    <col min="825" max="1043" width="0" style="2" hidden="1"/>
    <col min="1044" max="1044" width="0.85546875" style="2" customWidth="1"/>
    <col min="1045" max="1076" width="4.5703125" style="2" customWidth="1"/>
    <col min="1077" max="1078" width="4.7109375" style="2" customWidth="1"/>
    <col min="1079" max="1079" width="2.7109375" style="2" customWidth="1"/>
    <col min="1080" max="1080" width="0.85546875" style="2" customWidth="1"/>
    <col min="1081" max="1299" width="0" style="2" hidden="1"/>
    <col min="1300" max="1300" width="0.85546875" style="2" customWidth="1"/>
    <col min="1301" max="1332" width="4.5703125" style="2" customWidth="1"/>
    <col min="1333" max="1334" width="4.7109375" style="2" customWidth="1"/>
    <col min="1335" max="1335" width="2.7109375" style="2" customWidth="1"/>
    <col min="1336" max="1336" width="0.85546875" style="2" customWidth="1"/>
    <col min="1337" max="1555" width="0" style="2" hidden="1"/>
    <col min="1556" max="1556" width="0.85546875" style="2" customWidth="1"/>
    <col min="1557" max="1588" width="4.5703125" style="2" customWidth="1"/>
    <col min="1589" max="1590" width="4.7109375" style="2" customWidth="1"/>
    <col min="1591" max="1591" width="2.7109375" style="2" customWidth="1"/>
    <col min="1592" max="1592" width="0.85546875" style="2" customWidth="1"/>
    <col min="1593" max="1811" width="0" style="2" hidden="1"/>
    <col min="1812" max="1812" width="0.85546875" style="2" customWidth="1"/>
    <col min="1813" max="1844" width="4.5703125" style="2" customWidth="1"/>
    <col min="1845" max="1846" width="4.7109375" style="2" customWidth="1"/>
    <col min="1847" max="1847" width="2.7109375" style="2" customWidth="1"/>
    <col min="1848" max="1848" width="0.85546875" style="2" customWidth="1"/>
    <col min="1849" max="2067" width="0" style="2" hidden="1"/>
    <col min="2068" max="2068" width="0.85546875" style="2" customWidth="1"/>
    <col min="2069" max="2100" width="4.5703125" style="2" customWidth="1"/>
    <col min="2101" max="2102" width="4.7109375" style="2" customWidth="1"/>
    <col min="2103" max="2103" width="2.7109375" style="2" customWidth="1"/>
    <col min="2104" max="2104" width="0.85546875" style="2" customWidth="1"/>
    <col min="2105" max="2323" width="0" style="2" hidden="1"/>
    <col min="2324" max="2324" width="0.85546875" style="2" customWidth="1"/>
    <col min="2325" max="2356" width="4.5703125" style="2" customWidth="1"/>
    <col min="2357" max="2358" width="4.7109375" style="2" customWidth="1"/>
    <col min="2359" max="2359" width="2.7109375" style="2" customWidth="1"/>
    <col min="2360" max="2360" width="0.85546875" style="2" customWidth="1"/>
    <col min="2361" max="2579" width="0" style="2" hidden="1"/>
    <col min="2580" max="2580" width="0.85546875" style="2" customWidth="1"/>
    <col min="2581" max="2612" width="4.5703125" style="2" customWidth="1"/>
    <col min="2613" max="2614" width="4.7109375" style="2" customWidth="1"/>
    <col min="2615" max="2615" width="2.7109375" style="2" customWidth="1"/>
    <col min="2616" max="2616" width="0.85546875" style="2" customWidth="1"/>
    <col min="2617" max="2835" width="0" style="2" hidden="1"/>
    <col min="2836" max="2836" width="0.85546875" style="2" customWidth="1"/>
    <col min="2837" max="2868" width="4.5703125" style="2" customWidth="1"/>
    <col min="2869" max="2870" width="4.7109375" style="2" customWidth="1"/>
    <col min="2871" max="2871" width="2.7109375" style="2" customWidth="1"/>
    <col min="2872" max="2872" width="0.85546875" style="2" customWidth="1"/>
    <col min="2873" max="3091" width="0" style="2" hidden="1"/>
    <col min="3092" max="3092" width="0.85546875" style="2" customWidth="1"/>
    <col min="3093" max="3124" width="4.5703125" style="2" customWidth="1"/>
    <col min="3125" max="3126" width="4.7109375" style="2" customWidth="1"/>
    <col min="3127" max="3127" width="2.7109375" style="2" customWidth="1"/>
    <col min="3128" max="3128" width="0.85546875" style="2" customWidth="1"/>
    <col min="3129" max="3347" width="0" style="2" hidden="1"/>
    <col min="3348" max="3348" width="0.85546875" style="2" customWidth="1"/>
    <col min="3349" max="3380" width="4.5703125" style="2" customWidth="1"/>
    <col min="3381" max="3382" width="4.7109375" style="2" customWidth="1"/>
    <col min="3383" max="3383" width="2.7109375" style="2" customWidth="1"/>
    <col min="3384" max="3384" width="0.85546875" style="2" customWidth="1"/>
    <col min="3385" max="3603" width="0" style="2" hidden="1"/>
    <col min="3604" max="3604" width="0.85546875" style="2" customWidth="1"/>
    <col min="3605" max="3636" width="4.5703125" style="2" customWidth="1"/>
    <col min="3637" max="3638" width="4.7109375" style="2" customWidth="1"/>
    <col min="3639" max="3639" width="2.7109375" style="2" customWidth="1"/>
    <col min="3640" max="3640" width="0.85546875" style="2" customWidth="1"/>
    <col min="3641" max="3859" width="0" style="2" hidden="1"/>
    <col min="3860" max="3860" width="0.85546875" style="2" customWidth="1"/>
    <col min="3861" max="3892" width="4.5703125" style="2" customWidth="1"/>
    <col min="3893" max="3894" width="4.7109375" style="2" customWidth="1"/>
    <col min="3895" max="3895" width="2.7109375" style="2" customWidth="1"/>
    <col min="3896" max="3896" width="0.85546875" style="2" customWidth="1"/>
    <col min="3897" max="4115" width="0" style="2" hidden="1"/>
    <col min="4116" max="4116" width="0.85546875" style="2" customWidth="1"/>
    <col min="4117" max="4148" width="4.5703125" style="2" customWidth="1"/>
    <col min="4149" max="4150" width="4.7109375" style="2" customWidth="1"/>
    <col min="4151" max="4151" width="2.7109375" style="2" customWidth="1"/>
    <col min="4152" max="4152" width="0.85546875" style="2" customWidth="1"/>
    <col min="4153" max="4371" width="0" style="2" hidden="1"/>
    <col min="4372" max="4372" width="0.85546875" style="2" customWidth="1"/>
    <col min="4373" max="4404" width="4.5703125" style="2" customWidth="1"/>
    <col min="4405" max="4406" width="4.7109375" style="2" customWidth="1"/>
    <col min="4407" max="4407" width="2.7109375" style="2" customWidth="1"/>
    <col min="4408" max="4408" width="0.85546875" style="2" customWidth="1"/>
    <col min="4409" max="4627" width="0" style="2" hidden="1"/>
    <col min="4628" max="4628" width="0.85546875" style="2" customWidth="1"/>
    <col min="4629" max="4660" width="4.5703125" style="2" customWidth="1"/>
    <col min="4661" max="4662" width="4.7109375" style="2" customWidth="1"/>
    <col min="4663" max="4663" width="2.7109375" style="2" customWidth="1"/>
    <col min="4664" max="4664" width="0.85546875" style="2" customWidth="1"/>
    <col min="4665" max="4883" width="0" style="2" hidden="1"/>
    <col min="4884" max="4884" width="0.85546875" style="2" customWidth="1"/>
    <col min="4885" max="4916" width="4.5703125" style="2" customWidth="1"/>
    <col min="4917" max="4918" width="4.7109375" style="2" customWidth="1"/>
    <col min="4919" max="4919" width="2.7109375" style="2" customWidth="1"/>
    <col min="4920" max="4920" width="0.85546875" style="2" customWidth="1"/>
    <col min="4921" max="5139" width="0" style="2" hidden="1"/>
    <col min="5140" max="5140" width="0.85546875" style="2" customWidth="1"/>
    <col min="5141" max="5172" width="4.5703125" style="2" customWidth="1"/>
    <col min="5173" max="5174" width="4.7109375" style="2" customWidth="1"/>
    <col min="5175" max="5175" width="2.7109375" style="2" customWidth="1"/>
    <col min="5176" max="5176" width="0.85546875" style="2" customWidth="1"/>
    <col min="5177" max="5395" width="0" style="2" hidden="1"/>
    <col min="5396" max="5396" width="0.85546875" style="2" customWidth="1"/>
    <col min="5397" max="5428" width="4.5703125" style="2" customWidth="1"/>
    <col min="5429" max="5430" width="4.7109375" style="2" customWidth="1"/>
    <col min="5431" max="5431" width="2.7109375" style="2" customWidth="1"/>
    <col min="5432" max="5432" width="0.85546875" style="2" customWidth="1"/>
    <col min="5433" max="5651" width="0" style="2" hidden="1"/>
    <col min="5652" max="5652" width="0.85546875" style="2" customWidth="1"/>
    <col min="5653" max="5684" width="4.5703125" style="2" customWidth="1"/>
    <col min="5685" max="5686" width="4.7109375" style="2" customWidth="1"/>
    <col min="5687" max="5687" width="2.7109375" style="2" customWidth="1"/>
    <col min="5688" max="5688" width="0.85546875" style="2" customWidth="1"/>
    <col min="5689" max="5907" width="0" style="2" hidden="1"/>
    <col min="5908" max="5908" width="0.85546875" style="2" customWidth="1"/>
    <col min="5909" max="5940" width="4.5703125" style="2" customWidth="1"/>
    <col min="5941" max="5942" width="4.7109375" style="2" customWidth="1"/>
    <col min="5943" max="5943" width="2.7109375" style="2" customWidth="1"/>
    <col min="5944" max="5944" width="0.85546875" style="2" customWidth="1"/>
    <col min="5945" max="6163" width="0" style="2" hidden="1"/>
    <col min="6164" max="6164" width="0.85546875" style="2" customWidth="1"/>
    <col min="6165" max="6196" width="4.5703125" style="2" customWidth="1"/>
    <col min="6197" max="6198" width="4.7109375" style="2" customWidth="1"/>
    <col min="6199" max="6199" width="2.7109375" style="2" customWidth="1"/>
    <col min="6200" max="6200" width="0.85546875" style="2" customWidth="1"/>
    <col min="6201" max="6419" width="0" style="2" hidden="1"/>
    <col min="6420" max="6420" width="0.85546875" style="2" customWidth="1"/>
    <col min="6421" max="6452" width="4.5703125" style="2" customWidth="1"/>
    <col min="6453" max="6454" width="4.7109375" style="2" customWidth="1"/>
    <col min="6455" max="6455" width="2.7109375" style="2" customWidth="1"/>
    <col min="6456" max="6456" width="0.85546875" style="2" customWidth="1"/>
    <col min="6457" max="6675" width="0" style="2" hidden="1"/>
    <col min="6676" max="6676" width="0.85546875" style="2" customWidth="1"/>
    <col min="6677" max="6708" width="4.5703125" style="2" customWidth="1"/>
    <col min="6709" max="6710" width="4.7109375" style="2" customWidth="1"/>
    <col min="6711" max="6711" width="2.7109375" style="2" customWidth="1"/>
    <col min="6712" max="6712" width="0.85546875" style="2" customWidth="1"/>
    <col min="6713" max="6931" width="0" style="2" hidden="1"/>
    <col min="6932" max="6932" width="0.85546875" style="2" customWidth="1"/>
    <col min="6933" max="6964" width="4.5703125" style="2" customWidth="1"/>
    <col min="6965" max="6966" width="4.7109375" style="2" customWidth="1"/>
    <col min="6967" max="6967" width="2.7109375" style="2" customWidth="1"/>
    <col min="6968" max="6968" width="0.85546875" style="2" customWidth="1"/>
    <col min="6969" max="7187" width="0" style="2" hidden="1"/>
    <col min="7188" max="7188" width="0.85546875" style="2" customWidth="1"/>
    <col min="7189" max="7220" width="4.5703125" style="2" customWidth="1"/>
    <col min="7221" max="7222" width="4.7109375" style="2" customWidth="1"/>
    <col min="7223" max="7223" width="2.7109375" style="2" customWidth="1"/>
    <col min="7224" max="7224" width="0.85546875" style="2" customWidth="1"/>
    <col min="7225" max="7443" width="0" style="2" hidden="1"/>
    <col min="7444" max="7444" width="0.85546875" style="2" customWidth="1"/>
    <col min="7445" max="7476" width="4.5703125" style="2" customWidth="1"/>
    <col min="7477" max="7478" width="4.7109375" style="2" customWidth="1"/>
    <col min="7479" max="7479" width="2.7109375" style="2" customWidth="1"/>
    <col min="7480" max="7480" width="0.85546875" style="2" customWidth="1"/>
    <col min="7481" max="7699" width="0" style="2" hidden="1"/>
    <col min="7700" max="7700" width="0.85546875" style="2" customWidth="1"/>
    <col min="7701" max="7732" width="4.5703125" style="2" customWidth="1"/>
    <col min="7733" max="7734" width="4.7109375" style="2" customWidth="1"/>
    <col min="7735" max="7735" width="2.7109375" style="2" customWidth="1"/>
    <col min="7736" max="7736" width="0.85546875" style="2" customWidth="1"/>
    <col min="7737" max="7955" width="0" style="2" hidden="1"/>
    <col min="7956" max="7956" width="0.85546875" style="2" customWidth="1"/>
    <col min="7957" max="7988" width="4.5703125" style="2" customWidth="1"/>
    <col min="7989" max="7990" width="4.7109375" style="2" customWidth="1"/>
    <col min="7991" max="7991" width="2.7109375" style="2" customWidth="1"/>
    <col min="7992" max="7992" width="0.85546875" style="2" customWidth="1"/>
    <col min="7993" max="8211" width="0" style="2" hidden="1"/>
    <col min="8212" max="8212" width="0.85546875" style="2" customWidth="1"/>
    <col min="8213" max="8244" width="4.5703125" style="2" customWidth="1"/>
    <col min="8245" max="8246" width="4.7109375" style="2" customWidth="1"/>
    <col min="8247" max="8247" width="2.7109375" style="2" customWidth="1"/>
    <col min="8248" max="8248" width="0.85546875" style="2" customWidth="1"/>
    <col min="8249" max="8467" width="0" style="2" hidden="1"/>
    <col min="8468" max="8468" width="0.85546875" style="2" customWidth="1"/>
    <col min="8469" max="8500" width="4.5703125" style="2" customWidth="1"/>
    <col min="8501" max="8502" width="4.7109375" style="2" customWidth="1"/>
    <col min="8503" max="8503" width="2.7109375" style="2" customWidth="1"/>
    <col min="8504" max="8504" width="0.85546875" style="2" customWidth="1"/>
    <col min="8505" max="8723" width="0" style="2" hidden="1"/>
    <col min="8724" max="8724" width="0.85546875" style="2" customWidth="1"/>
    <col min="8725" max="8756" width="4.5703125" style="2" customWidth="1"/>
    <col min="8757" max="8758" width="4.7109375" style="2" customWidth="1"/>
    <col min="8759" max="8759" width="2.7109375" style="2" customWidth="1"/>
    <col min="8760" max="8760" width="0.85546875" style="2" customWidth="1"/>
    <col min="8761" max="8979" width="0" style="2" hidden="1"/>
    <col min="8980" max="8980" width="0.85546875" style="2" customWidth="1"/>
    <col min="8981" max="9012" width="4.5703125" style="2" customWidth="1"/>
    <col min="9013" max="9014" width="4.7109375" style="2" customWidth="1"/>
    <col min="9015" max="9015" width="2.7109375" style="2" customWidth="1"/>
    <col min="9016" max="9016" width="0.85546875" style="2" customWidth="1"/>
    <col min="9017" max="9235" width="0" style="2" hidden="1"/>
    <col min="9236" max="9236" width="0.85546875" style="2" customWidth="1"/>
    <col min="9237" max="9268" width="4.5703125" style="2" customWidth="1"/>
    <col min="9269" max="9270" width="4.7109375" style="2" customWidth="1"/>
    <col min="9271" max="9271" width="2.7109375" style="2" customWidth="1"/>
    <col min="9272" max="9272" width="0.85546875" style="2" customWidth="1"/>
    <col min="9273" max="9491" width="0" style="2" hidden="1"/>
    <col min="9492" max="9492" width="0.85546875" style="2" customWidth="1"/>
    <col min="9493" max="9524" width="4.5703125" style="2" customWidth="1"/>
    <col min="9525" max="9526" width="4.7109375" style="2" customWidth="1"/>
    <col min="9527" max="9527" width="2.7109375" style="2" customWidth="1"/>
    <col min="9528" max="9528" width="0.85546875" style="2" customWidth="1"/>
    <col min="9529" max="9747" width="0" style="2" hidden="1"/>
    <col min="9748" max="9748" width="0.85546875" style="2" customWidth="1"/>
    <col min="9749" max="9780" width="4.5703125" style="2" customWidth="1"/>
    <col min="9781" max="9782" width="4.7109375" style="2" customWidth="1"/>
    <col min="9783" max="9783" width="2.7109375" style="2" customWidth="1"/>
    <col min="9784" max="9784" width="0.85546875" style="2" customWidth="1"/>
    <col min="9785" max="10003" width="0" style="2" hidden="1"/>
    <col min="10004" max="10004" width="0.85546875" style="2" customWidth="1"/>
    <col min="10005" max="10036" width="4.5703125" style="2" customWidth="1"/>
    <col min="10037" max="10038" width="4.7109375" style="2" customWidth="1"/>
    <col min="10039" max="10039" width="2.7109375" style="2" customWidth="1"/>
    <col min="10040" max="10040" width="0.85546875" style="2" customWidth="1"/>
    <col min="10041" max="10259" width="0" style="2" hidden="1"/>
    <col min="10260" max="10260" width="0.85546875" style="2" customWidth="1"/>
    <col min="10261" max="10292" width="4.5703125" style="2" customWidth="1"/>
    <col min="10293" max="10294" width="4.7109375" style="2" customWidth="1"/>
    <col min="10295" max="10295" width="2.7109375" style="2" customWidth="1"/>
    <col min="10296" max="10296" width="0.85546875" style="2" customWidth="1"/>
    <col min="10297" max="10515" width="0" style="2" hidden="1"/>
    <col min="10516" max="10516" width="0.85546875" style="2" customWidth="1"/>
    <col min="10517" max="10548" width="4.5703125" style="2" customWidth="1"/>
    <col min="10549" max="10550" width="4.7109375" style="2" customWidth="1"/>
    <col min="10551" max="10551" width="2.7109375" style="2" customWidth="1"/>
    <col min="10552" max="10552" width="0.85546875" style="2" customWidth="1"/>
    <col min="10553" max="10771" width="0" style="2" hidden="1"/>
    <col min="10772" max="10772" width="0.85546875" style="2" customWidth="1"/>
    <col min="10773" max="10804" width="4.5703125" style="2" customWidth="1"/>
    <col min="10805" max="10806" width="4.7109375" style="2" customWidth="1"/>
    <col min="10807" max="10807" width="2.7109375" style="2" customWidth="1"/>
    <col min="10808" max="10808" width="0.85546875" style="2" customWidth="1"/>
    <col min="10809" max="11027" width="0" style="2" hidden="1"/>
    <col min="11028" max="11028" width="0.85546875" style="2" customWidth="1"/>
    <col min="11029" max="11060" width="4.5703125" style="2" customWidth="1"/>
    <col min="11061" max="11062" width="4.7109375" style="2" customWidth="1"/>
    <col min="11063" max="11063" width="2.7109375" style="2" customWidth="1"/>
    <col min="11064" max="11064" width="0.85546875" style="2" customWidth="1"/>
    <col min="11065" max="11283" width="0" style="2" hidden="1"/>
    <col min="11284" max="11284" width="0.85546875" style="2" customWidth="1"/>
    <col min="11285" max="11316" width="4.5703125" style="2" customWidth="1"/>
    <col min="11317" max="11318" width="4.7109375" style="2" customWidth="1"/>
    <col min="11319" max="11319" width="2.7109375" style="2" customWidth="1"/>
    <col min="11320" max="11320" width="0.85546875" style="2" customWidth="1"/>
    <col min="11321" max="11539" width="0" style="2" hidden="1"/>
    <col min="11540" max="11540" width="0.85546875" style="2" customWidth="1"/>
    <col min="11541" max="11572" width="4.5703125" style="2" customWidth="1"/>
    <col min="11573" max="11574" width="4.7109375" style="2" customWidth="1"/>
    <col min="11575" max="11575" width="2.7109375" style="2" customWidth="1"/>
    <col min="11576" max="11576" width="0.85546875" style="2" customWidth="1"/>
    <col min="11577" max="11795" width="0" style="2" hidden="1"/>
    <col min="11796" max="11796" width="0.85546875" style="2" customWidth="1"/>
    <col min="11797" max="11828" width="4.5703125" style="2" customWidth="1"/>
    <col min="11829" max="11830" width="4.7109375" style="2" customWidth="1"/>
    <col min="11831" max="11831" width="2.7109375" style="2" customWidth="1"/>
    <col min="11832" max="11832" width="0.85546875" style="2" customWidth="1"/>
    <col min="11833" max="12051" width="0" style="2" hidden="1"/>
    <col min="12052" max="12052" width="0.85546875" style="2" customWidth="1"/>
    <col min="12053" max="12084" width="4.5703125" style="2" customWidth="1"/>
    <col min="12085" max="12086" width="4.7109375" style="2" customWidth="1"/>
    <col min="12087" max="12087" width="2.7109375" style="2" customWidth="1"/>
    <col min="12088" max="12088" width="0.85546875" style="2" customWidth="1"/>
    <col min="12089" max="12307" width="0" style="2" hidden="1"/>
    <col min="12308" max="12308" width="0.85546875" style="2" customWidth="1"/>
    <col min="12309" max="12340" width="4.5703125" style="2" customWidth="1"/>
    <col min="12341" max="12342" width="4.7109375" style="2" customWidth="1"/>
    <col min="12343" max="12343" width="2.7109375" style="2" customWidth="1"/>
    <col min="12344" max="12344" width="0.85546875" style="2" customWidth="1"/>
    <col min="12345" max="12563" width="0" style="2" hidden="1"/>
    <col min="12564" max="12564" width="0.85546875" style="2" customWidth="1"/>
    <col min="12565" max="12596" width="4.5703125" style="2" customWidth="1"/>
    <col min="12597" max="12598" width="4.7109375" style="2" customWidth="1"/>
    <col min="12599" max="12599" width="2.7109375" style="2" customWidth="1"/>
    <col min="12600" max="12600" width="0.85546875" style="2" customWidth="1"/>
    <col min="12601" max="12819" width="0" style="2" hidden="1"/>
    <col min="12820" max="12820" width="0.85546875" style="2" customWidth="1"/>
    <col min="12821" max="12852" width="4.5703125" style="2" customWidth="1"/>
    <col min="12853" max="12854" width="4.7109375" style="2" customWidth="1"/>
    <col min="12855" max="12855" width="2.7109375" style="2" customWidth="1"/>
    <col min="12856" max="12856" width="0.85546875" style="2" customWidth="1"/>
    <col min="12857" max="13075" width="0" style="2" hidden="1"/>
    <col min="13076" max="13076" width="0.85546875" style="2" customWidth="1"/>
    <col min="13077" max="13108" width="4.5703125" style="2" customWidth="1"/>
    <col min="13109" max="13110" width="4.7109375" style="2" customWidth="1"/>
    <col min="13111" max="13111" width="2.7109375" style="2" customWidth="1"/>
    <col min="13112" max="13112" width="0.85546875" style="2" customWidth="1"/>
    <col min="13113" max="13331" width="0" style="2" hidden="1"/>
    <col min="13332" max="13332" width="0.85546875" style="2" customWidth="1"/>
    <col min="13333" max="13364" width="4.5703125" style="2" customWidth="1"/>
    <col min="13365" max="13366" width="4.7109375" style="2" customWidth="1"/>
    <col min="13367" max="13367" width="2.7109375" style="2" customWidth="1"/>
    <col min="13368" max="13368" width="0.85546875" style="2" customWidth="1"/>
    <col min="13369" max="13587" width="0" style="2" hidden="1"/>
    <col min="13588" max="13588" width="0.85546875" style="2" customWidth="1"/>
    <col min="13589" max="13620" width="4.5703125" style="2" customWidth="1"/>
    <col min="13621" max="13622" width="4.7109375" style="2" customWidth="1"/>
    <col min="13623" max="13623" width="2.7109375" style="2" customWidth="1"/>
    <col min="13624" max="13624" width="0.85546875" style="2" customWidth="1"/>
    <col min="13625" max="13843" width="0" style="2" hidden="1"/>
    <col min="13844" max="13844" width="0.85546875" style="2" customWidth="1"/>
    <col min="13845" max="13876" width="4.5703125" style="2" customWidth="1"/>
    <col min="13877" max="13878" width="4.7109375" style="2" customWidth="1"/>
    <col min="13879" max="13879" width="2.7109375" style="2" customWidth="1"/>
    <col min="13880" max="13880" width="0.85546875" style="2" customWidth="1"/>
    <col min="13881" max="14099" width="0" style="2" hidden="1"/>
    <col min="14100" max="14100" width="0.85546875" style="2" customWidth="1"/>
    <col min="14101" max="14132" width="4.5703125" style="2" customWidth="1"/>
    <col min="14133" max="14134" width="4.7109375" style="2" customWidth="1"/>
    <col min="14135" max="14135" width="2.7109375" style="2" customWidth="1"/>
    <col min="14136" max="14136" width="0.85546875" style="2" customWidth="1"/>
    <col min="14137" max="14355" width="0" style="2" hidden="1"/>
    <col min="14356" max="14356" width="0.85546875" style="2" customWidth="1"/>
    <col min="14357" max="14388" width="4.5703125" style="2" customWidth="1"/>
    <col min="14389" max="14390" width="4.7109375" style="2" customWidth="1"/>
    <col min="14391" max="14391" width="2.7109375" style="2" customWidth="1"/>
    <col min="14392" max="14392" width="0.85546875" style="2" customWidth="1"/>
    <col min="14393" max="14611" width="0" style="2" hidden="1"/>
    <col min="14612" max="14612" width="0.85546875" style="2" customWidth="1"/>
    <col min="14613" max="14644" width="4.5703125" style="2" customWidth="1"/>
    <col min="14645" max="14646" width="4.7109375" style="2" customWidth="1"/>
    <col min="14647" max="14647" width="2.7109375" style="2" customWidth="1"/>
    <col min="14648" max="14648" width="0.85546875" style="2" customWidth="1"/>
    <col min="14649" max="14867" width="0" style="2" hidden="1"/>
    <col min="14868" max="14868" width="0.85546875" style="2" customWidth="1"/>
    <col min="14869" max="14900" width="4.5703125" style="2" customWidth="1"/>
    <col min="14901" max="14902" width="4.7109375" style="2" customWidth="1"/>
    <col min="14903" max="14903" width="2.7109375" style="2" customWidth="1"/>
    <col min="14904" max="14904" width="0.85546875" style="2" customWidth="1"/>
    <col min="14905" max="15123" width="0" style="2" hidden="1"/>
    <col min="15124" max="15124" width="0.85546875" style="2" customWidth="1"/>
    <col min="15125" max="15156" width="4.5703125" style="2" customWidth="1"/>
    <col min="15157" max="15158" width="4.7109375" style="2" customWidth="1"/>
    <col min="15159" max="15159" width="2.7109375" style="2" customWidth="1"/>
    <col min="15160" max="15160" width="0.85546875" style="2" customWidth="1"/>
    <col min="15161" max="15379" width="0" style="2" hidden="1"/>
    <col min="15380" max="15380" width="0.85546875" style="2" customWidth="1"/>
    <col min="15381" max="15412" width="4.5703125" style="2" customWidth="1"/>
    <col min="15413" max="15414" width="4.7109375" style="2" customWidth="1"/>
    <col min="15415" max="15415" width="2.7109375" style="2" customWidth="1"/>
    <col min="15416" max="15416" width="0.85546875" style="2" customWidth="1"/>
    <col min="15417" max="15635" width="0" style="2" hidden="1"/>
    <col min="15636" max="15636" width="0.85546875" style="2" customWidth="1"/>
    <col min="15637" max="15668" width="4.5703125" style="2" customWidth="1"/>
    <col min="15669" max="15670" width="4.7109375" style="2" customWidth="1"/>
    <col min="15671" max="15671" width="2.7109375" style="2" customWidth="1"/>
    <col min="15672" max="15672" width="0.85546875" style="2" customWidth="1"/>
    <col min="15673" max="15891" width="0" style="2" hidden="1"/>
    <col min="15892" max="15892" width="0.85546875" style="2" customWidth="1"/>
    <col min="15893" max="15924" width="4.5703125" style="2" customWidth="1"/>
    <col min="15925" max="15926" width="4.7109375" style="2" customWidth="1"/>
    <col min="15927" max="15927" width="2.7109375" style="2" customWidth="1"/>
    <col min="15928" max="15928" width="0.85546875" style="2" customWidth="1"/>
    <col min="15929" max="16147" width="0" style="2" hidden="1"/>
    <col min="16148" max="16148" width="0.85546875" style="2" customWidth="1"/>
    <col min="16149" max="16180" width="4.5703125" style="2" customWidth="1"/>
    <col min="16181" max="16182" width="4.7109375" style="2" customWidth="1"/>
    <col min="16183" max="16183" width="2.7109375" style="2" customWidth="1"/>
    <col min="16184" max="16184" width="0.85546875" style="2" customWidth="1"/>
    <col min="16185" max="16384" width="0" style="1" hidden="1"/>
  </cols>
  <sheetData>
    <row r="1" spans="1:16184" ht="5.0999999999999996" customHeight="1" thickTop="1" thickBot="1" x14ac:dyDescent="0.45">
      <c r="A1" s="236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8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</row>
    <row r="2" spans="1:16184" ht="22.9" customHeight="1" x14ac:dyDescent="0.4">
      <c r="A2" s="3"/>
      <c r="B2" s="230" t="s">
        <v>80</v>
      </c>
      <c r="C2" s="231"/>
      <c r="D2" s="231"/>
      <c r="E2" s="231"/>
      <c r="F2" s="231"/>
      <c r="G2" s="231"/>
      <c r="H2" s="231"/>
      <c r="I2" s="232"/>
      <c r="J2" s="4"/>
      <c r="K2" s="4"/>
      <c r="M2" s="35"/>
      <c r="N2" s="35"/>
      <c r="O2" s="35"/>
      <c r="P2" s="98"/>
      <c r="Q2" s="98"/>
      <c r="R2" s="239" t="s">
        <v>82</v>
      </c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39"/>
      <c r="AO2" s="92"/>
      <c r="AP2" s="92"/>
      <c r="AQ2" s="69"/>
      <c r="AR2" s="69"/>
      <c r="AS2" s="35"/>
      <c r="AT2" s="69"/>
      <c r="AU2" s="69"/>
      <c r="AV2" s="5"/>
      <c r="AW2" s="230" t="s">
        <v>77</v>
      </c>
      <c r="AX2" s="231"/>
      <c r="AY2" s="231"/>
      <c r="AZ2" s="231"/>
      <c r="BA2" s="231"/>
      <c r="BB2" s="231"/>
      <c r="BC2" s="231"/>
      <c r="BD2" s="232"/>
      <c r="BE2" s="6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</row>
    <row r="3" spans="1:16184" ht="22.9" customHeight="1" thickBot="1" x14ac:dyDescent="0.45">
      <c r="A3" s="3"/>
      <c r="B3" s="215"/>
      <c r="C3" s="216"/>
      <c r="D3" s="216"/>
      <c r="E3" s="216"/>
      <c r="F3" s="216"/>
      <c r="G3" s="216"/>
      <c r="H3" s="216"/>
      <c r="I3" s="217"/>
      <c r="J3" s="7"/>
      <c r="K3" s="7"/>
      <c r="L3" s="35"/>
      <c r="M3" s="35"/>
      <c r="N3" s="35"/>
      <c r="O3" s="35"/>
      <c r="P3" s="98"/>
      <c r="Q3" s="98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92"/>
      <c r="AP3" s="92"/>
      <c r="AQ3" s="69"/>
      <c r="AR3" s="69"/>
      <c r="AS3" s="35"/>
      <c r="AT3" s="69"/>
      <c r="AU3" s="69"/>
      <c r="AV3" s="8"/>
      <c r="AW3" s="215"/>
      <c r="AX3" s="216"/>
      <c r="AY3" s="216"/>
      <c r="AZ3" s="216"/>
      <c r="BA3" s="216"/>
      <c r="BB3" s="216"/>
      <c r="BC3" s="216"/>
      <c r="BD3" s="217"/>
      <c r="BE3" s="6"/>
      <c r="BF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</row>
    <row r="4" spans="1:16184" ht="5.0999999999999996" customHeight="1" thickBot="1" x14ac:dyDescent="0.55000000000000004">
      <c r="A4" s="3"/>
      <c r="B4" s="32"/>
      <c r="C4" s="33"/>
      <c r="D4" s="34"/>
      <c r="E4" s="34"/>
      <c r="F4" s="34"/>
      <c r="G4" s="34"/>
      <c r="H4" s="34"/>
      <c r="I4" s="34"/>
      <c r="J4" s="7"/>
      <c r="K4" s="7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69"/>
      <c r="AU4" s="35"/>
      <c r="AV4" s="8"/>
      <c r="AW4" s="32"/>
      <c r="AX4" s="33"/>
      <c r="AY4" s="34"/>
      <c r="AZ4" s="34"/>
      <c r="BA4" s="34"/>
      <c r="BB4" s="34"/>
      <c r="BC4" s="34"/>
      <c r="BD4" s="34"/>
      <c r="BE4" s="6"/>
      <c r="BF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</row>
    <row r="5" spans="1:16184" ht="22.9" customHeight="1" x14ac:dyDescent="0.4">
      <c r="A5" s="3"/>
      <c r="B5" s="230" t="s">
        <v>76</v>
      </c>
      <c r="C5" s="231"/>
      <c r="D5" s="231"/>
      <c r="E5" s="231"/>
      <c r="F5" s="231"/>
      <c r="G5" s="231"/>
      <c r="H5" s="231"/>
      <c r="I5" s="232"/>
      <c r="R5" s="240"/>
      <c r="S5" s="241"/>
      <c r="T5" s="241"/>
      <c r="U5" s="241"/>
      <c r="V5" s="242"/>
      <c r="W5" s="243" t="s">
        <v>0</v>
      </c>
      <c r="X5" s="244"/>
      <c r="Y5" s="244"/>
      <c r="Z5" s="244"/>
      <c r="AA5" s="244"/>
      <c r="AB5" s="93"/>
      <c r="AC5" s="93"/>
      <c r="AD5" s="93"/>
      <c r="AE5" s="75"/>
      <c r="AF5" s="245"/>
      <c r="AG5" s="245"/>
      <c r="AH5" s="245"/>
      <c r="AI5" s="245"/>
      <c r="AJ5" s="245"/>
      <c r="AK5" s="243" t="s">
        <v>53</v>
      </c>
      <c r="AL5" s="244"/>
      <c r="AM5" s="244"/>
      <c r="AN5" s="244"/>
      <c r="AO5" s="93"/>
      <c r="AP5" s="93"/>
      <c r="AQ5" s="93"/>
      <c r="AR5" s="93"/>
      <c r="AS5" s="10"/>
      <c r="AT5" s="10"/>
      <c r="AV5" s="10"/>
      <c r="AW5" s="230" t="s">
        <v>79</v>
      </c>
      <c r="AX5" s="231"/>
      <c r="AY5" s="231"/>
      <c r="AZ5" s="231"/>
      <c r="BA5" s="231"/>
      <c r="BB5" s="231"/>
      <c r="BC5" s="231"/>
      <c r="BD5" s="232"/>
      <c r="BE5" s="6"/>
      <c r="BF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</row>
    <row r="6" spans="1:16184" ht="5.0999999999999996" customHeight="1" x14ac:dyDescent="0.6">
      <c r="A6" s="3"/>
      <c r="B6" s="233"/>
      <c r="C6" s="234"/>
      <c r="D6" s="234"/>
      <c r="E6" s="234"/>
      <c r="F6" s="234"/>
      <c r="G6" s="234"/>
      <c r="H6" s="234"/>
      <c r="I6" s="235"/>
      <c r="J6" s="11"/>
      <c r="K6" s="12"/>
      <c r="L6" s="12"/>
      <c r="M6" s="12"/>
      <c r="N6" s="12"/>
      <c r="O6" s="12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2"/>
      <c r="AS6" s="13"/>
      <c r="AT6" s="13"/>
      <c r="AV6" s="13"/>
      <c r="AW6" s="233"/>
      <c r="AX6" s="234"/>
      <c r="AY6" s="234"/>
      <c r="AZ6" s="234"/>
      <c r="BA6" s="234"/>
      <c r="BB6" s="234"/>
      <c r="BC6" s="234"/>
      <c r="BD6" s="235"/>
      <c r="BE6" s="6"/>
      <c r="BF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</row>
    <row r="7" spans="1:16184" s="16" customFormat="1" ht="22.9" customHeight="1" thickBot="1" x14ac:dyDescent="0.4">
      <c r="A7" s="14"/>
      <c r="B7" s="215"/>
      <c r="C7" s="216"/>
      <c r="D7" s="216"/>
      <c r="E7" s="216"/>
      <c r="F7" s="216"/>
      <c r="G7" s="216"/>
      <c r="H7" s="216"/>
      <c r="I7" s="217"/>
      <c r="J7" s="15"/>
      <c r="K7" s="15"/>
      <c r="L7" s="15"/>
      <c r="M7" s="15"/>
      <c r="N7" s="15"/>
      <c r="O7" s="15"/>
      <c r="P7" s="218" t="s">
        <v>54</v>
      </c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64"/>
      <c r="AR7" s="64"/>
      <c r="AS7" s="15"/>
      <c r="AT7" s="15"/>
      <c r="AU7" s="64"/>
      <c r="AV7" s="15"/>
      <c r="AW7" s="215"/>
      <c r="AX7" s="216"/>
      <c r="AY7" s="216"/>
      <c r="AZ7" s="216"/>
      <c r="BA7" s="216"/>
      <c r="BB7" s="216"/>
      <c r="BC7" s="216"/>
      <c r="BD7" s="217"/>
      <c r="BE7" s="17"/>
      <c r="BG7" s="18"/>
      <c r="BH7" s="18"/>
      <c r="BI7" s="18"/>
      <c r="BJ7" s="18"/>
      <c r="JQ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</row>
    <row r="8" spans="1:16184" s="16" customFormat="1" ht="5.65" customHeight="1" thickBot="1" x14ac:dyDescent="0.4">
      <c r="A8" s="14"/>
      <c r="B8" s="18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20"/>
      <c r="BG8" s="18"/>
      <c r="BH8" s="18"/>
      <c r="BI8" s="18"/>
      <c r="BJ8" s="18"/>
      <c r="JQ8" s="18"/>
      <c r="JR8" s="18"/>
      <c r="JS8" s="18"/>
      <c r="JT8" s="18"/>
      <c r="JU8" s="18"/>
      <c r="JV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</row>
    <row r="9" spans="1:16184" s="16" customFormat="1" ht="14.65" customHeight="1" x14ac:dyDescent="0.35">
      <c r="A9" s="14"/>
      <c r="B9" s="219">
        <v>14</v>
      </c>
      <c r="C9" s="220"/>
      <c r="D9" s="65">
        <v>13</v>
      </c>
      <c r="E9" s="221">
        <v>12</v>
      </c>
      <c r="F9" s="220"/>
      <c r="G9" s="220"/>
      <c r="H9" s="220"/>
      <c r="I9" s="222"/>
      <c r="J9" s="223">
        <v>11</v>
      </c>
      <c r="K9" s="223"/>
      <c r="L9" s="223">
        <v>10</v>
      </c>
      <c r="M9" s="223"/>
      <c r="N9" s="224">
        <v>9</v>
      </c>
      <c r="O9" s="225"/>
      <c r="P9" s="225"/>
      <c r="Q9" s="226"/>
      <c r="R9" s="223">
        <v>8</v>
      </c>
      <c r="S9" s="223"/>
      <c r="T9" s="223">
        <v>7</v>
      </c>
      <c r="U9" s="223"/>
      <c r="V9" s="199">
        <v>6</v>
      </c>
      <c r="W9" s="200"/>
      <c r="X9" s="223">
        <v>5</v>
      </c>
      <c r="Y9" s="224"/>
      <c r="Z9" s="224">
        <v>4</v>
      </c>
      <c r="AA9" s="225"/>
      <c r="AB9" s="225"/>
      <c r="AC9" s="226"/>
      <c r="AD9" s="224">
        <v>3</v>
      </c>
      <c r="AE9" s="225"/>
      <c r="AF9" s="225"/>
      <c r="AG9" s="225"/>
      <c r="AH9" s="225"/>
      <c r="AI9" s="225"/>
      <c r="AJ9" s="225"/>
      <c r="AK9" s="225"/>
      <c r="AL9" s="225"/>
      <c r="AM9" s="225"/>
      <c r="AN9" s="226"/>
      <c r="AO9" s="224">
        <v>2</v>
      </c>
      <c r="AP9" s="226"/>
      <c r="AQ9" s="224">
        <v>1</v>
      </c>
      <c r="AR9" s="226"/>
      <c r="AS9" s="227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9"/>
      <c r="BE9" s="20"/>
      <c r="BG9" s="18"/>
      <c r="BH9" s="18"/>
      <c r="BI9" s="18"/>
      <c r="BJ9" s="18"/>
      <c r="JQ9" s="18"/>
      <c r="JR9" s="18"/>
      <c r="JS9" s="18"/>
      <c r="JT9" s="18"/>
      <c r="JU9" s="18"/>
      <c r="JV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</row>
    <row r="10" spans="1:16184" s="16" customFormat="1" ht="33.4" customHeight="1" x14ac:dyDescent="0.35">
      <c r="A10" s="14"/>
      <c r="B10" s="201" t="s">
        <v>14</v>
      </c>
      <c r="C10" s="202"/>
      <c r="D10" s="203" t="s">
        <v>35</v>
      </c>
      <c r="E10" s="206" t="s">
        <v>38</v>
      </c>
      <c r="F10" s="207"/>
      <c r="G10" s="207"/>
      <c r="H10" s="207"/>
      <c r="I10" s="208"/>
      <c r="J10" s="190" t="s">
        <v>72</v>
      </c>
      <c r="K10" s="190"/>
      <c r="L10" s="190" t="s">
        <v>34</v>
      </c>
      <c r="M10" s="190"/>
      <c r="N10" s="185" t="s">
        <v>15</v>
      </c>
      <c r="O10" s="186"/>
      <c r="P10" s="186"/>
      <c r="Q10" s="187"/>
      <c r="R10" s="190" t="s">
        <v>1</v>
      </c>
      <c r="S10" s="190"/>
      <c r="T10" s="190" t="s">
        <v>16</v>
      </c>
      <c r="U10" s="190"/>
      <c r="V10" s="190" t="s">
        <v>23</v>
      </c>
      <c r="W10" s="190"/>
      <c r="X10" s="190" t="s">
        <v>24</v>
      </c>
      <c r="Y10" s="185"/>
      <c r="Z10" s="185" t="s">
        <v>62</v>
      </c>
      <c r="AA10" s="186"/>
      <c r="AB10" s="186"/>
      <c r="AC10" s="187"/>
      <c r="AD10" s="191" t="s">
        <v>70</v>
      </c>
      <c r="AE10" s="163" t="s">
        <v>30</v>
      </c>
      <c r="AF10" s="165"/>
      <c r="AG10" s="163" t="s">
        <v>68</v>
      </c>
      <c r="AH10" s="164"/>
      <c r="AI10" s="164"/>
      <c r="AJ10" s="164"/>
      <c r="AK10" s="164"/>
      <c r="AL10" s="164"/>
      <c r="AM10" s="164"/>
      <c r="AN10" s="165"/>
      <c r="AO10" s="161" t="s">
        <v>47</v>
      </c>
      <c r="AP10" s="162"/>
      <c r="AQ10" s="161" t="s">
        <v>60</v>
      </c>
      <c r="AR10" s="162"/>
      <c r="AS10" s="157" t="s">
        <v>2</v>
      </c>
      <c r="AT10" s="147"/>
      <c r="AU10" s="163" t="s">
        <v>41</v>
      </c>
      <c r="AV10" s="164"/>
      <c r="AW10" s="164"/>
      <c r="AX10" s="164"/>
      <c r="AY10" s="164"/>
      <c r="AZ10" s="164"/>
      <c r="BA10" s="164"/>
      <c r="BB10" s="165"/>
      <c r="BC10" s="166" t="s">
        <v>78</v>
      </c>
      <c r="BD10" s="169" t="s">
        <v>13</v>
      </c>
      <c r="BE10" s="17"/>
      <c r="BH10" s="21"/>
      <c r="BI10" s="21"/>
      <c r="BJ10" s="21"/>
      <c r="JQ10" s="18"/>
      <c r="JR10" s="18"/>
      <c r="JS10" s="18"/>
      <c r="JT10" s="18"/>
      <c r="JU10" s="18"/>
      <c r="JV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</row>
    <row r="11" spans="1:16184" s="16" customFormat="1" ht="30.75" customHeight="1" x14ac:dyDescent="0.35">
      <c r="A11" s="14"/>
      <c r="B11" s="209" t="s">
        <v>11</v>
      </c>
      <c r="C11" s="211" t="s">
        <v>12</v>
      </c>
      <c r="D11" s="204"/>
      <c r="E11" s="99" t="s">
        <v>5</v>
      </c>
      <c r="F11" s="213" t="s">
        <v>18</v>
      </c>
      <c r="G11" s="214"/>
      <c r="H11" s="213" t="s">
        <v>6</v>
      </c>
      <c r="I11" s="214"/>
      <c r="J11" s="190"/>
      <c r="K11" s="190"/>
      <c r="L11" s="149" t="s">
        <v>7</v>
      </c>
      <c r="M11" s="151" t="s">
        <v>43</v>
      </c>
      <c r="N11" s="153" t="s">
        <v>51</v>
      </c>
      <c r="O11" s="155" t="s">
        <v>52</v>
      </c>
      <c r="P11" s="153" t="s">
        <v>59</v>
      </c>
      <c r="Q11" s="147" t="s">
        <v>56</v>
      </c>
      <c r="R11" s="157" t="s">
        <v>7</v>
      </c>
      <c r="S11" s="147" t="s">
        <v>8</v>
      </c>
      <c r="T11" s="149" t="s">
        <v>7</v>
      </c>
      <c r="U11" s="159" t="s">
        <v>17</v>
      </c>
      <c r="V11" s="157" t="s">
        <v>73</v>
      </c>
      <c r="W11" s="147" t="s">
        <v>48</v>
      </c>
      <c r="X11" s="149" t="s">
        <v>50</v>
      </c>
      <c r="Y11" s="184" t="s">
        <v>25</v>
      </c>
      <c r="Z11" s="185" t="s">
        <v>67</v>
      </c>
      <c r="AA11" s="186"/>
      <c r="AB11" s="186"/>
      <c r="AC11" s="187"/>
      <c r="AD11" s="192"/>
      <c r="AE11" s="193"/>
      <c r="AF11" s="194"/>
      <c r="AG11" s="188" t="s">
        <v>75</v>
      </c>
      <c r="AH11" s="189"/>
      <c r="AI11" s="185" t="s">
        <v>33</v>
      </c>
      <c r="AJ11" s="187"/>
      <c r="AK11" s="184" t="s">
        <v>32</v>
      </c>
      <c r="AL11" s="187"/>
      <c r="AM11" s="184" t="s">
        <v>31</v>
      </c>
      <c r="AN11" s="187"/>
      <c r="AO11" s="195" t="s">
        <v>46</v>
      </c>
      <c r="AP11" s="197" t="s">
        <v>45</v>
      </c>
      <c r="AQ11" s="174" t="s">
        <v>61</v>
      </c>
      <c r="AR11" s="176" t="s">
        <v>74</v>
      </c>
      <c r="AS11" s="178" t="s">
        <v>9</v>
      </c>
      <c r="AT11" s="180" t="s">
        <v>10</v>
      </c>
      <c r="AU11" s="182" t="s">
        <v>69</v>
      </c>
      <c r="AV11" s="163" t="s">
        <v>40</v>
      </c>
      <c r="AW11" s="164"/>
      <c r="AX11" s="164"/>
      <c r="AY11" s="164"/>
      <c r="AZ11" s="164"/>
      <c r="BA11" s="165"/>
      <c r="BB11" s="172" t="s">
        <v>42</v>
      </c>
      <c r="BC11" s="167"/>
      <c r="BD11" s="170"/>
      <c r="BE11" s="17"/>
      <c r="BH11" s="21"/>
      <c r="BI11" s="21"/>
      <c r="BJ11" s="21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</row>
    <row r="12" spans="1:16184" s="16" customFormat="1" ht="40.5" customHeight="1" thickBot="1" x14ac:dyDescent="0.4">
      <c r="A12" s="14"/>
      <c r="B12" s="210"/>
      <c r="C12" s="212"/>
      <c r="D12" s="205"/>
      <c r="E12" s="90" t="s">
        <v>7</v>
      </c>
      <c r="F12" s="90" t="s">
        <v>7</v>
      </c>
      <c r="G12" s="38" t="s">
        <v>39</v>
      </c>
      <c r="H12" s="90" t="s">
        <v>7</v>
      </c>
      <c r="I12" s="38" t="s">
        <v>39</v>
      </c>
      <c r="J12" s="90" t="s">
        <v>3</v>
      </c>
      <c r="K12" s="38" t="s">
        <v>4</v>
      </c>
      <c r="L12" s="150"/>
      <c r="M12" s="152"/>
      <c r="N12" s="154"/>
      <c r="O12" s="156"/>
      <c r="P12" s="154"/>
      <c r="Q12" s="148"/>
      <c r="R12" s="158"/>
      <c r="S12" s="148"/>
      <c r="T12" s="150"/>
      <c r="U12" s="160"/>
      <c r="V12" s="158"/>
      <c r="W12" s="148"/>
      <c r="X12" s="150"/>
      <c r="Y12" s="148"/>
      <c r="Z12" s="83" t="s">
        <v>66</v>
      </c>
      <c r="AA12" s="66" t="s">
        <v>65</v>
      </c>
      <c r="AB12" s="66" t="s">
        <v>64</v>
      </c>
      <c r="AC12" s="89" t="s">
        <v>63</v>
      </c>
      <c r="AD12" s="192"/>
      <c r="AE12" s="94" t="s">
        <v>37</v>
      </c>
      <c r="AF12" s="40" t="s">
        <v>36</v>
      </c>
      <c r="AG12" s="96" t="s">
        <v>37</v>
      </c>
      <c r="AH12" s="97" t="s">
        <v>36</v>
      </c>
      <c r="AI12" s="94" t="s">
        <v>37</v>
      </c>
      <c r="AJ12" s="39" t="s">
        <v>36</v>
      </c>
      <c r="AK12" s="94" t="s">
        <v>37</v>
      </c>
      <c r="AL12" s="39" t="s">
        <v>36</v>
      </c>
      <c r="AM12" s="94" t="s">
        <v>37</v>
      </c>
      <c r="AN12" s="39" t="s">
        <v>36</v>
      </c>
      <c r="AO12" s="196"/>
      <c r="AP12" s="198"/>
      <c r="AQ12" s="175"/>
      <c r="AR12" s="177"/>
      <c r="AS12" s="179"/>
      <c r="AT12" s="181"/>
      <c r="AU12" s="183"/>
      <c r="AV12" s="67" t="s">
        <v>22</v>
      </c>
      <c r="AW12" s="91" t="s">
        <v>28</v>
      </c>
      <c r="AX12" s="66" t="s">
        <v>29</v>
      </c>
      <c r="AY12" s="66" t="s">
        <v>27</v>
      </c>
      <c r="AZ12" s="74" t="s">
        <v>26</v>
      </c>
      <c r="BA12" s="76" t="s">
        <v>55</v>
      </c>
      <c r="BB12" s="173"/>
      <c r="BC12" s="168"/>
      <c r="BD12" s="171"/>
      <c r="BE12" s="17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</row>
    <row r="13" spans="1:16184" s="16" customFormat="1" ht="13.5" customHeight="1" x14ac:dyDescent="0.35">
      <c r="A13" s="14"/>
      <c r="B13" s="41"/>
      <c r="C13" s="42"/>
      <c r="D13" s="43"/>
      <c r="E13" s="44"/>
      <c r="F13" s="44"/>
      <c r="G13" s="45"/>
      <c r="H13" s="44"/>
      <c r="I13" s="45"/>
      <c r="J13" s="44"/>
      <c r="K13" s="45"/>
      <c r="L13" s="44"/>
      <c r="M13" s="45"/>
      <c r="N13" s="70"/>
      <c r="O13" s="45"/>
      <c r="P13" s="44"/>
      <c r="Q13" s="45"/>
      <c r="R13" s="46"/>
      <c r="S13" s="47"/>
      <c r="T13" s="48"/>
      <c r="U13" s="47"/>
      <c r="V13" s="48"/>
      <c r="W13" s="49"/>
      <c r="X13" s="46"/>
      <c r="Y13" s="45"/>
      <c r="Z13" s="84"/>
      <c r="AA13" s="85"/>
      <c r="AB13" s="85"/>
      <c r="AC13" s="47"/>
      <c r="AD13" s="87"/>
      <c r="AE13" s="77">
        <f>SUM(AM13,AK13,AI13,AG13)</f>
        <v>0</v>
      </c>
      <c r="AF13" s="77">
        <f>SUM(AN13,AL13,AJ13,AH13)</f>
        <v>0</v>
      </c>
      <c r="AG13" s="44"/>
      <c r="AH13" s="45"/>
      <c r="AI13" s="44"/>
      <c r="AJ13" s="45"/>
      <c r="AK13" s="44"/>
      <c r="AL13" s="45"/>
      <c r="AM13" s="44"/>
      <c r="AN13" s="45"/>
      <c r="AO13" s="44"/>
      <c r="AP13" s="45"/>
      <c r="AQ13" s="44"/>
      <c r="AR13" s="45"/>
      <c r="AS13" s="44"/>
      <c r="AT13" s="45"/>
      <c r="AU13" s="36">
        <f>SUM(BB13+AV13)</f>
        <v>0</v>
      </c>
      <c r="AV13" s="77">
        <f>SUM(AW13:BA13)</f>
        <v>0</v>
      </c>
      <c r="AW13" s="51"/>
      <c r="AX13" s="50"/>
      <c r="AY13" s="50"/>
      <c r="AZ13" s="45"/>
      <c r="BA13" s="70"/>
      <c r="BB13" s="43"/>
      <c r="BC13" s="79"/>
      <c r="BD13" s="80">
        <v>1</v>
      </c>
      <c r="BE13" s="17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</row>
    <row r="14" spans="1:16184" s="16" customFormat="1" ht="13.5" customHeight="1" x14ac:dyDescent="0.35">
      <c r="A14" s="14"/>
      <c r="B14" s="52"/>
      <c r="C14" s="53"/>
      <c r="D14" s="54"/>
      <c r="E14" s="46"/>
      <c r="F14" s="46"/>
      <c r="G14" s="49"/>
      <c r="H14" s="46"/>
      <c r="I14" s="49"/>
      <c r="J14" s="46"/>
      <c r="K14" s="49"/>
      <c r="L14" s="46"/>
      <c r="M14" s="49"/>
      <c r="N14" s="72"/>
      <c r="O14" s="49"/>
      <c r="P14" s="46"/>
      <c r="Q14" s="49"/>
      <c r="R14" s="46"/>
      <c r="S14" s="47"/>
      <c r="T14" s="48"/>
      <c r="U14" s="47"/>
      <c r="V14" s="48"/>
      <c r="W14" s="49"/>
      <c r="X14" s="46"/>
      <c r="Y14" s="49"/>
      <c r="Z14" s="84"/>
      <c r="AA14" s="85"/>
      <c r="AB14" s="85"/>
      <c r="AC14" s="47"/>
      <c r="AD14" s="86"/>
      <c r="AE14" s="37">
        <f t="shared" ref="AE14:AE34" si="0">SUM(AM14,AK14,AI14,AG14)</f>
        <v>0</v>
      </c>
      <c r="AF14" s="37">
        <f t="shared" ref="AF14:AF34" si="1">SUM(AN14,AL14,AJ14,AH14)</f>
        <v>0</v>
      </c>
      <c r="AG14" s="55"/>
      <c r="AH14" s="56"/>
      <c r="AI14" s="55"/>
      <c r="AJ14" s="56"/>
      <c r="AK14" s="55"/>
      <c r="AL14" s="56"/>
      <c r="AM14" s="55"/>
      <c r="AN14" s="56"/>
      <c r="AO14" s="55"/>
      <c r="AP14" s="56"/>
      <c r="AQ14" s="55"/>
      <c r="AR14" s="56"/>
      <c r="AS14" s="55"/>
      <c r="AT14" s="49"/>
      <c r="AU14" s="37">
        <f t="shared" ref="AU14:AU32" si="2">SUM(BB14+AV14)</f>
        <v>0</v>
      </c>
      <c r="AV14" s="78">
        <f t="shared" ref="AV14:AV32" si="3">SUM(AW14:BA14)</f>
        <v>0</v>
      </c>
      <c r="AW14" s="59"/>
      <c r="AX14" s="60"/>
      <c r="AY14" s="60"/>
      <c r="AZ14" s="49"/>
      <c r="BA14" s="71"/>
      <c r="BB14" s="58"/>
      <c r="BC14" s="81"/>
      <c r="BD14" s="82">
        <f>BD13+1</f>
        <v>2</v>
      </c>
      <c r="BE14" s="17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</row>
    <row r="15" spans="1:16184" s="16" customFormat="1" ht="13.5" customHeight="1" x14ac:dyDescent="0.35">
      <c r="A15" s="14"/>
      <c r="B15" s="52"/>
      <c r="C15" s="53"/>
      <c r="D15" s="54"/>
      <c r="E15" s="46"/>
      <c r="F15" s="46"/>
      <c r="G15" s="49"/>
      <c r="H15" s="46"/>
      <c r="I15" s="49"/>
      <c r="J15" s="46"/>
      <c r="K15" s="49"/>
      <c r="L15" s="46"/>
      <c r="M15" s="49"/>
      <c r="N15" s="72"/>
      <c r="O15" s="49"/>
      <c r="P15" s="46"/>
      <c r="Q15" s="49"/>
      <c r="R15" s="46"/>
      <c r="S15" s="47"/>
      <c r="T15" s="48"/>
      <c r="U15" s="47"/>
      <c r="V15" s="48"/>
      <c r="W15" s="49"/>
      <c r="X15" s="46"/>
      <c r="Y15" s="49"/>
      <c r="Z15" s="84"/>
      <c r="AA15" s="85"/>
      <c r="AB15" s="85"/>
      <c r="AC15" s="47"/>
      <c r="AD15" s="86"/>
      <c r="AE15" s="37">
        <f t="shared" si="0"/>
        <v>0</v>
      </c>
      <c r="AF15" s="37">
        <f t="shared" si="1"/>
        <v>0</v>
      </c>
      <c r="AG15" s="55"/>
      <c r="AH15" s="56"/>
      <c r="AI15" s="55"/>
      <c r="AJ15" s="56"/>
      <c r="AK15" s="55"/>
      <c r="AL15" s="56"/>
      <c r="AM15" s="55"/>
      <c r="AN15" s="56"/>
      <c r="AO15" s="55"/>
      <c r="AP15" s="56"/>
      <c r="AQ15" s="55"/>
      <c r="AR15" s="56"/>
      <c r="AS15" s="55"/>
      <c r="AT15" s="57"/>
      <c r="AU15" s="37">
        <f t="shared" si="2"/>
        <v>0</v>
      </c>
      <c r="AV15" s="78">
        <f t="shared" si="3"/>
        <v>0</v>
      </c>
      <c r="AW15" s="59"/>
      <c r="AX15" s="60"/>
      <c r="AY15" s="60"/>
      <c r="AZ15" s="49"/>
      <c r="BA15" s="71"/>
      <c r="BB15" s="58"/>
      <c r="BC15" s="81"/>
      <c r="BD15" s="82">
        <f t="shared" ref="BD15:BD32" si="4">BD14+1</f>
        <v>3</v>
      </c>
      <c r="BE15" s="17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</row>
    <row r="16" spans="1:16184" s="16" customFormat="1" ht="13.5" customHeight="1" x14ac:dyDescent="0.35">
      <c r="A16" s="14"/>
      <c r="B16" s="52"/>
      <c r="C16" s="53"/>
      <c r="D16" s="54"/>
      <c r="E16" s="46"/>
      <c r="F16" s="46"/>
      <c r="G16" s="49"/>
      <c r="H16" s="46"/>
      <c r="I16" s="49"/>
      <c r="J16" s="46"/>
      <c r="K16" s="49"/>
      <c r="L16" s="46"/>
      <c r="M16" s="49"/>
      <c r="N16" s="72"/>
      <c r="O16" s="49"/>
      <c r="P16" s="46"/>
      <c r="Q16" s="49"/>
      <c r="R16" s="46"/>
      <c r="S16" s="47"/>
      <c r="T16" s="48"/>
      <c r="U16" s="47"/>
      <c r="V16" s="48"/>
      <c r="W16" s="49"/>
      <c r="X16" s="46"/>
      <c r="Y16" s="49"/>
      <c r="Z16" s="84"/>
      <c r="AA16" s="85"/>
      <c r="AB16" s="85"/>
      <c r="AC16" s="47"/>
      <c r="AD16" s="86"/>
      <c r="AE16" s="37">
        <f t="shared" si="0"/>
        <v>0</v>
      </c>
      <c r="AF16" s="37">
        <f t="shared" si="1"/>
        <v>0</v>
      </c>
      <c r="AG16" s="46"/>
      <c r="AH16" s="49"/>
      <c r="AI16" s="46"/>
      <c r="AJ16" s="49"/>
      <c r="AK16" s="46"/>
      <c r="AL16" s="49"/>
      <c r="AM16" s="46"/>
      <c r="AN16" s="49"/>
      <c r="AO16" s="46"/>
      <c r="AP16" s="49"/>
      <c r="AQ16" s="46"/>
      <c r="AR16" s="49"/>
      <c r="AS16" s="46"/>
      <c r="AT16" s="49"/>
      <c r="AU16" s="37">
        <f t="shared" si="2"/>
        <v>0</v>
      </c>
      <c r="AV16" s="78">
        <f t="shared" si="3"/>
        <v>0</v>
      </c>
      <c r="AW16" s="59"/>
      <c r="AX16" s="60"/>
      <c r="AY16" s="60"/>
      <c r="AZ16" s="49"/>
      <c r="BA16" s="72"/>
      <c r="BB16" s="54"/>
      <c r="BC16" s="81"/>
      <c r="BD16" s="82">
        <f t="shared" si="4"/>
        <v>4</v>
      </c>
      <c r="BE16" s="17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</row>
    <row r="17" spans="1:16184" s="16" customFormat="1" ht="13.5" customHeight="1" x14ac:dyDescent="0.35">
      <c r="A17" s="14"/>
      <c r="B17" s="52"/>
      <c r="C17" s="53"/>
      <c r="D17" s="54"/>
      <c r="E17" s="46"/>
      <c r="F17" s="46"/>
      <c r="G17" s="49"/>
      <c r="H17" s="46"/>
      <c r="I17" s="49"/>
      <c r="J17" s="46"/>
      <c r="K17" s="49"/>
      <c r="L17" s="46"/>
      <c r="M17" s="49"/>
      <c r="N17" s="72"/>
      <c r="O17" s="49"/>
      <c r="P17" s="46"/>
      <c r="Q17" s="49"/>
      <c r="R17" s="46"/>
      <c r="S17" s="47"/>
      <c r="T17" s="48"/>
      <c r="U17" s="47"/>
      <c r="V17" s="48"/>
      <c r="W17" s="49"/>
      <c r="X17" s="46"/>
      <c r="Y17" s="49"/>
      <c r="Z17" s="84"/>
      <c r="AA17" s="85"/>
      <c r="AB17" s="85"/>
      <c r="AC17" s="47"/>
      <c r="AD17" s="86"/>
      <c r="AE17" s="37">
        <f t="shared" si="0"/>
        <v>0</v>
      </c>
      <c r="AF17" s="37">
        <f t="shared" si="1"/>
        <v>0</v>
      </c>
      <c r="AG17" s="46"/>
      <c r="AH17" s="49"/>
      <c r="AI17" s="46"/>
      <c r="AJ17" s="49"/>
      <c r="AK17" s="46"/>
      <c r="AL17" s="49"/>
      <c r="AM17" s="46"/>
      <c r="AN17" s="49"/>
      <c r="AO17" s="46"/>
      <c r="AP17" s="49"/>
      <c r="AQ17" s="46"/>
      <c r="AR17" s="49"/>
      <c r="AS17" s="46"/>
      <c r="AT17" s="49"/>
      <c r="AU17" s="37">
        <f t="shared" si="2"/>
        <v>0</v>
      </c>
      <c r="AV17" s="78">
        <f t="shared" si="3"/>
        <v>0</v>
      </c>
      <c r="AW17" s="59"/>
      <c r="AX17" s="60"/>
      <c r="AY17" s="60"/>
      <c r="AZ17" s="49"/>
      <c r="BA17" s="72"/>
      <c r="BB17" s="54"/>
      <c r="BC17" s="81"/>
      <c r="BD17" s="82">
        <f t="shared" si="4"/>
        <v>5</v>
      </c>
      <c r="BE17" s="17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</row>
    <row r="18" spans="1:16184" s="16" customFormat="1" ht="13.5" customHeight="1" x14ac:dyDescent="0.35">
      <c r="A18" s="14"/>
      <c r="B18" s="52"/>
      <c r="C18" s="53"/>
      <c r="D18" s="54"/>
      <c r="E18" s="46"/>
      <c r="F18" s="46"/>
      <c r="G18" s="49"/>
      <c r="H18" s="46"/>
      <c r="I18" s="49"/>
      <c r="J18" s="46"/>
      <c r="K18" s="49"/>
      <c r="L18" s="46"/>
      <c r="M18" s="49"/>
      <c r="N18" s="72"/>
      <c r="O18" s="49"/>
      <c r="P18" s="46"/>
      <c r="Q18" s="49"/>
      <c r="R18" s="46"/>
      <c r="S18" s="47"/>
      <c r="T18" s="48"/>
      <c r="U18" s="47"/>
      <c r="V18" s="48"/>
      <c r="W18" s="49"/>
      <c r="X18" s="46"/>
      <c r="Y18" s="49"/>
      <c r="Z18" s="84"/>
      <c r="AA18" s="85"/>
      <c r="AB18" s="85"/>
      <c r="AC18" s="47"/>
      <c r="AD18" s="86"/>
      <c r="AE18" s="37">
        <f t="shared" si="0"/>
        <v>0</v>
      </c>
      <c r="AF18" s="37">
        <f t="shared" si="1"/>
        <v>0</v>
      </c>
      <c r="AG18" s="46"/>
      <c r="AH18" s="49"/>
      <c r="AI18" s="46"/>
      <c r="AJ18" s="49"/>
      <c r="AK18" s="46"/>
      <c r="AL18" s="49"/>
      <c r="AM18" s="46"/>
      <c r="AN18" s="49"/>
      <c r="AO18" s="46"/>
      <c r="AP18" s="49"/>
      <c r="AQ18" s="46"/>
      <c r="AR18" s="49"/>
      <c r="AS18" s="46"/>
      <c r="AT18" s="49"/>
      <c r="AU18" s="37">
        <f t="shared" si="2"/>
        <v>0</v>
      </c>
      <c r="AV18" s="78">
        <f t="shared" si="3"/>
        <v>0</v>
      </c>
      <c r="AW18" s="59"/>
      <c r="AX18" s="60"/>
      <c r="AY18" s="60"/>
      <c r="AZ18" s="49"/>
      <c r="BA18" s="72"/>
      <c r="BB18" s="54"/>
      <c r="BC18" s="81"/>
      <c r="BD18" s="82">
        <f t="shared" si="4"/>
        <v>6</v>
      </c>
      <c r="BE18" s="17"/>
      <c r="JQ18" s="18"/>
      <c r="JR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</row>
    <row r="19" spans="1:16184" s="16" customFormat="1" ht="13.5" customHeight="1" x14ac:dyDescent="0.35">
      <c r="A19" s="14"/>
      <c r="B19" s="52"/>
      <c r="C19" s="53"/>
      <c r="D19" s="54"/>
      <c r="E19" s="46"/>
      <c r="F19" s="46"/>
      <c r="G19" s="49"/>
      <c r="H19" s="46"/>
      <c r="I19" s="49"/>
      <c r="J19" s="46"/>
      <c r="K19" s="49"/>
      <c r="L19" s="46"/>
      <c r="M19" s="49"/>
      <c r="N19" s="72"/>
      <c r="O19" s="49"/>
      <c r="P19" s="46"/>
      <c r="Q19" s="49"/>
      <c r="R19" s="46"/>
      <c r="S19" s="47"/>
      <c r="T19" s="48"/>
      <c r="U19" s="47"/>
      <c r="V19" s="48"/>
      <c r="W19" s="49"/>
      <c r="X19" s="46"/>
      <c r="Y19" s="49"/>
      <c r="Z19" s="84"/>
      <c r="AA19" s="85"/>
      <c r="AB19" s="85"/>
      <c r="AC19" s="47"/>
      <c r="AD19" s="86"/>
      <c r="AE19" s="37">
        <f t="shared" si="0"/>
        <v>0</v>
      </c>
      <c r="AF19" s="37">
        <f t="shared" si="1"/>
        <v>0</v>
      </c>
      <c r="AG19" s="46"/>
      <c r="AH19" s="49"/>
      <c r="AI19" s="46"/>
      <c r="AJ19" s="49"/>
      <c r="AK19" s="46"/>
      <c r="AL19" s="49"/>
      <c r="AM19" s="46"/>
      <c r="AN19" s="49"/>
      <c r="AO19" s="46"/>
      <c r="AP19" s="49"/>
      <c r="AQ19" s="46"/>
      <c r="AR19" s="49"/>
      <c r="AS19" s="46"/>
      <c r="AT19" s="49"/>
      <c r="AU19" s="37">
        <f t="shared" si="2"/>
        <v>0</v>
      </c>
      <c r="AV19" s="78">
        <f t="shared" si="3"/>
        <v>0</v>
      </c>
      <c r="AW19" s="59"/>
      <c r="AX19" s="60"/>
      <c r="AY19" s="60"/>
      <c r="AZ19" s="49"/>
      <c r="BA19" s="72"/>
      <c r="BB19" s="54"/>
      <c r="BC19" s="81"/>
      <c r="BD19" s="82">
        <f t="shared" si="4"/>
        <v>7</v>
      </c>
      <c r="BE19" s="17"/>
      <c r="JQ19" s="18"/>
      <c r="JR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</row>
    <row r="20" spans="1:16184" s="16" customFormat="1" ht="13.5" customHeight="1" x14ac:dyDescent="0.35">
      <c r="A20" s="14"/>
      <c r="B20" s="52"/>
      <c r="C20" s="53"/>
      <c r="D20" s="54"/>
      <c r="E20" s="46"/>
      <c r="F20" s="46"/>
      <c r="G20" s="49"/>
      <c r="H20" s="46"/>
      <c r="I20" s="49"/>
      <c r="J20" s="46"/>
      <c r="K20" s="49"/>
      <c r="L20" s="46"/>
      <c r="M20" s="49"/>
      <c r="N20" s="72"/>
      <c r="O20" s="49"/>
      <c r="P20" s="46"/>
      <c r="Q20" s="49"/>
      <c r="R20" s="46"/>
      <c r="S20" s="47"/>
      <c r="T20" s="48"/>
      <c r="U20" s="47"/>
      <c r="V20" s="48"/>
      <c r="W20" s="49"/>
      <c r="X20" s="46"/>
      <c r="Y20" s="49"/>
      <c r="Z20" s="84"/>
      <c r="AA20" s="85"/>
      <c r="AB20" s="85"/>
      <c r="AC20" s="47"/>
      <c r="AD20" s="86"/>
      <c r="AE20" s="37">
        <f t="shared" si="0"/>
        <v>0</v>
      </c>
      <c r="AF20" s="37">
        <f t="shared" si="1"/>
        <v>0</v>
      </c>
      <c r="AG20" s="46"/>
      <c r="AH20" s="49"/>
      <c r="AI20" s="46"/>
      <c r="AJ20" s="49"/>
      <c r="AK20" s="46"/>
      <c r="AL20" s="49"/>
      <c r="AM20" s="46"/>
      <c r="AN20" s="49"/>
      <c r="AO20" s="46"/>
      <c r="AP20" s="49"/>
      <c r="AQ20" s="46"/>
      <c r="AR20" s="49"/>
      <c r="AS20" s="46"/>
      <c r="AT20" s="49"/>
      <c r="AU20" s="37">
        <f t="shared" si="2"/>
        <v>0</v>
      </c>
      <c r="AV20" s="78">
        <f t="shared" si="3"/>
        <v>0</v>
      </c>
      <c r="AW20" s="59"/>
      <c r="AX20" s="60"/>
      <c r="AY20" s="60"/>
      <c r="AZ20" s="49"/>
      <c r="BA20" s="72"/>
      <c r="BB20" s="54"/>
      <c r="BC20" s="81"/>
      <c r="BD20" s="82">
        <f t="shared" si="4"/>
        <v>8</v>
      </c>
      <c r="BE20" s="17"/>
      <c r="JQ20" s="18"/>
      <c r="JR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</row>
    <row r="21" spans="1:16184" s="16" customFormat="1" ht="13.5" customHeight="1" x14ac:dyDescent="0.35">
      <c r="A21" s="14"/>
      <c r="B21" s="52"/>
      <c r="C21" s="53"/>
      <c r="D21" s="54"/>
      <c r="E21" s="46"/>
      <c r="F21" s="46"/>
      <c r="G21" s="49"/>
      <c r="H21" s="46"/>
      <c r="I21" s="49"/>
      <c r="J21" s="46"/>
      <c r="K21" s="49"/>
      <c r="L21" s="46"/>
      <c r="M21" s="49"/>
      <c r="N21" s="72"/>
      <c r="O21" s="49"/>
      <c r="P21" s="46"/>
      <c r="Q21" s="49"/>
      <c r="R21" s="46"/>
      <c r="S21" s="47"/>
      <c r="T21" s="48"/>
      <c r="U21" s="47"/>
      <c r="V21" s="48"/>
      <c r="W21" s="49"/>
      <c r="X21" s="46"/>
      <c r="Y21" s="49"/>
      <c r="Z21" s="84"/>
      <c r="AA21" s="85"/>
      <c r="AB21" s="85"/>
      <c r="AC21" s="47"/>
      <c r="AD21" s="86"/>
      <c r="AE21" s="37">
        <f t="shared" si="0"/>
        <v>0</v>
      </c>
      <c r="AF21" s="37">
        <f t="shared" si="1"/>
        <v>0</v>
      </c>
      <c r="AG21" s="46"/>
      <c r="AH21" s="49"/>
      <c r="AI21" s="46"/>
      <c r="AJ21" s="49"/>
      <c r="AK21" s="46"/>
      <c r="AL21" s="49"/>
      <c r="AM21" s="46"/>
      <c r="AN21" s="49"/>
      <c r="AO21" s="46"/>
      <c r="AP21" s="49"/>
      <c r="AQ21" s="46"/>
      <c r="AR21" s="49"/>
      <c r="AS21" s="46"/>
      <c r="AT21" s="49"/>
      <c r="AU21" s="37">
        <f t="shared" si="2"/>
        <v>0</v>
      </c>
      <c r="AV21" s="78">
        <f t="shared" si="3"/>
        <v>0</v>
      </c>
      <c r="AW21" s="59"/>
      <c r="AX21" s="60"/>
      <c r="AY21" s="60"/>
      <c r="AZ21" s="49"/>
      <c r="BA21" s="72"/>
      <c r="BB21" s="54"/>
      <c r="BC21" s="81"/>
      <c r="BD21" s="82">
        <f t="shared" si="4"/>
        <v>9</v>
      </c>
      <c r="BE21" s="17"/>
      <c r="JQ21" s="18"/>
      <c r="JR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</row>
    <row r="22" spans="1:16184" s="16" customFormat="1" ht="13.5" customHeight="1" x14ac:dyDescent="0.35">
      <c r="A22" s="14"/>
      <c r="B22" s="52"/>
      <c r="C22" s="53"/>
      <c r="D22" s="54"/>
      <c r="E22" s="46"/>
      <c r="F22" s="46"/>
      <c r="G22" s="49"/>
      <c r="H22" s="46"/>
      <c r="I22" s="49"/>
      <c r="J22" s="46"/>
      <c r="K22" s="49"/>
      <c r="L22" s="46"/>
      <c r="M22" s="49"/>
      <c r="N22" s="72"/>
      <c r="O22" s="49"/>
      <c r="P22" s="46"/>
      <c r="Q22" s="49"/>
      <c r="R22" s="46"/>
      <c r="S22" s="47"/>
      <c r="T22" s="48"/>
      <c r="U22" s="47"/>
      <c r="V22" s="48"/>
      <c r="W22" s="49"/>
      <c r="X22" s="46"/>
      <c r="Y22" s="49"/>
      <c r="Z22" s="84"/>
      <c r="AA22" s="85"/>
      <c r="AB22" s="85"/>
      <c r="AC22" s="47"/>
      <c r="AD22" s="86"/>
      <c r="AE22" s="37">
        <f t="shared" si="0"/>
        <v>0</v>
      </c>
      <c r="AF22" s="37">
        <f t="shared" si="1"/>
        <v>0</v>
      </c>
      <c r="AG22" s="46"/>
      <c r="AH22" s="49"/>
      <c r="AI22" s="46"/>
      <c r="AJ22" s="49"/>
      <c r="AK22" s="46"/>
      <c r="AL22" s="49"/>
      <c r="AM22" s="46"/>
      <c r="AN22" s="49"/>
      <c r="AO22" s="46"/>
      <c r="AP22" s="49"/>
      <c r="AQ22" s="46"/>
      <c r="AR22" s="49"/>
      <c r="AS22" s="46"/>
      <c r="AT22" s="49"/>
      <c r="AU22" s="37">
        <f t="shared" si="2"/>
        <v>0</v>
      </c>
      <c r="AV22" s="78">
        <f t="shared" si="3"/>
        <v>0</v>
      </c>
      <c r="AW22" s="59"/>
      <c r="AX22" s="60"/>
      <c r="AY22" s="60"/>
      <c r="AZ22" s="49"/>
      <c r="BA22" s="72"/>
      <c r="BB22" s="54"/>
      <c r="BC22" s="81"/>
      <c r="BD22" s="82">
        <f t="shared" si="4"/>
        <v>10</v>
      </c>
      <c r="BE22" s="17"/>
      <c r="JQ22" s="18"/>
      <c r="JR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</row>
    <row r="23" spans="1:16184" s="16" customFormat="1" ht="13.5" customHeight="1" x14ac:dyDescent="0.35">
      <c r="A23" s="14"/>
      <c r="B23" s="52"/>
      <c r="C23" s="53"/>
      <c r="D23" s="54"/>
      <c r="E23" s="46"/>
      <c r="F23" s="46"/>
      <c r="G23" s="49"/>
      <c r="H23" s="46"/>
      <c r="I23" s="49"/>
      <c r="J23" s="46"/>
      <c r="K23" s="49"/>
      <c r="L23" s="46"/>
      <c r="M23" s="49"/>
      <c r="N23" s="72"/>
      <c r="O23" s="49"/>
      <c r="P23" s="46"/>
      <c r="Q23" s="49"/>
      <c r="R23" s="46"/>
      <c r="S23" s="47"/>
      <c r="T23" s="48"/>
      <c r="U23" s="47"/>
      <c r="V23" s="48"/>
      <c r="W23" s="49"/>
      <c r="X23" s="46"/>
      <c r="Y23" s="49"/>
      <c r="Z23" s="84"/>
      <c r="AA23" s="85"/>
      <c r="AB23" s="85"/>
      <c r="AC23" s="47"/>
      <c r="AD23" s="86"/>
      <c r="AE23" s="37">
        <f t="shared" si="0"/>
        <v>0</v>
      </c>
      <c r="AF23" s="37">
        <f t="shared" si="1"/>
        <v>0</v>
      </c>
      <c r="AG23" s="46"/>
      <c r="AH23" s="49"/>
      <c r="AI23" s="46"/>
      <c r="AJ23" s="49"/>
      <c r="AK23" s="46"/>
      <c r="AL23" s="49"/>
      <c r="AM23" s="46"/>
      <c r="AN23" s="49"/>
      <c r="AO23" s="46"/>
      <c r="AP23" s="49"/>
      <c r="AQ23" s="46"/>
      <c r="AR23" s="49"/>
      <c r="AS23" s="46"/>
      <c r="AT23" s="49"/>
      <c r="AU23" s="37">
        <f t="shared" si="2"/>
        <v>0</v>
      </c>
      <c r="AV23" s="78">
        <f t="shared" si="3"/>
        <v>0</v>
      </c>
      <c r="AW23" s="59"/>
      <c r="AX23" s="60"/>
      <c r="AY23" s="60"/>
      <c r="AZ23" s="49"/>
      <c r="BA23" s="72"/>
      <c r="BB23" s="54"/>
      <c r="BC23" s="81"/>
      <c r="BD23" s="82">
        <f t="shared" si="4"/>
        <v>11</v>
      </c>
      <c r="BE23" s="17"/>
      <c r="JQ23" s="18"/>
      <c r="JR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</row>
    <row r="24" spans="1:16184" s="16" customFormat="1" ht="13.5" customHeight="1" x14ac:dyDescent="0.35">
      <c r="A24" s="14"/>
      <c r="B24" s="52"/>
      <c r="C24" s="53"/>
      <c r="D24" s="54"/>
      <c r="E24" s="46"/>
      <c r="F24" s="46"/>
      <c r="G24" s="49"/>
      <c r="H24" s="46"/>
      <c r="I24" s="49"/>
      <c r="J24" s="46"/>
      <c r="K24" s="49"/>
      <c r="L24" s="46"/>
      <c r="M24" s="49"/>
      <c r="N24" s="72"/>
      <c r="O24" s="49"/>
      <c r="P24" s="46"/>
      <c r="Q24" s="49"/>
      <c r="R24" s="46"/>
      <c r="S24" s="47"/>
      <c r="T24" s="48"/>
      <c r="U24" s="47"/>
      <c r="V24" s="48"/>
      <c r="W24" s="49"/>
      <c r="X24" s="46"/>
      <c r="Y24" s="49"/>
      <c r="Z24" s="84"/>
      <c r="AA24" s="85"/>
      <c r="AB24" s="85"/>
      <c r="AC24" s="47"/>
      <c r="AD24" s="86"/>
      <c r="AE24" s="37">
        <f t="shared" si="0"/>
        <v>0</v>
      </c>
      <c r="AF24" s="37">
        <f t="shared" si="1"/>
        <v>0</v>
      </c>
      <c r="AG24" s="46"/>
      <c r="AH24" s="49"/>
      <c r="AI24" s="46"/>
      <c r="AJ24" s="49"/>
      <c r="AK24" s="46"/>
      <c r="AL24" s="49"/>
      <c r="AM24" s="46"/>
      <c r="AN24" s="49"/>
      <c r="AO24" s="46"/>
      <c r="AP24" s="49"/>
      <c r="AQ24" s="46"/>
      <c r="AR24" s="49"/>
      <c r="AS24" s="46"/>
      <c r="AT24" s="49"/>
      <c r="AU24" s="37">
        <f t="shared" si="2"/>
        <v>0</v>
      </c>
      <c r="AV24" s="78">
        <f t="shared" si="3"/>
        <v>0</v>
      </c>
      <c r="AW24" s="59"/>
      <c r="AX24" s="60"/>
      <c r="AY24" s="60"/>
      <c r="AZ24" s="49"/>
      <c r="BA24" s="72"/>
      <c r="BB24" s="54"/>
      <c r="BC24" s="81"/>
      <c r="BD24" s="82">
        <f t="shared" si="4"/>
        <v>12</v>
      </c>
      <c r="BE24" s="17"/>
      <c r="JQ24" s="18"/>
      <c r="JR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</row>
    <row r="25" spans="1:16184" s="16" customFormat="1" ht="13.5" customHeight="1" x14ac:dyDescent="0.35">
      <c r="A25" s="14"/>
      <c r="B25" s="52"/>
      <c r="C25" s="53"/>
      <c r="D25" s="54"/>
      <c r="E25" s="46"/>
      <c r="F25" s="46"/>
      <c r="G25" s="49"/>
      <c r="H25" s="46"/>
      <c r="I25" s="49"/>
      <c r="J25" s="46"/>
      <c r="K25" s="49"/>
      <c r="L25" s="46"/>
      <c r="M25" s="49"/>
      <c r="N25" s="72"/>
      <c r="O25" s="49"/>
      <c r="P25" s="46"/>
      <c r="Q25" s="49"/>
      <c r="R25" s="46"/>
      <c r="S25" s="47"/>
      <c r="T25" s="48"/>
      <c r="U25" s="47"/>
      <c r="V25" s="48"/>
      <c r="W25" s="49"/>
      <c r="X25" s="46"/>
      <c r="Y25" s="49"/>
      <c r="Z25" s="84"/>
      <c r="AA25" s="85"/>
      <c r="AB25" s="85"/>
      <c r="AC25" s="47"/>
      <c r="AD25" s="86"/>
      <c r="AE25" s="37">
        <f t="shared" si="0"/>
        <v>0</v>
      </c>
      <c r="AF25" s="37">
        <f t="shared" si="1"/>
        <v>0</v>
      </c>
      <c r="AG25" s="46"/>
      <c r="AH25" s="49"/>
      <c r="AI25" s="46"/>
      <c r="AJ25" s="49"/>
      <c r="AK25" s="46"/>
      <c r="AL25" s="49"/>
      <c r="AM25" s="46"/>
      <c r="AN25" s="49"/>
      <c r="AO25" s="46"/>
      <c r="AP25" s="49"/>
      <c r="AQ25" s="46"/>
      <c r="AR25" s="49"/>
      <c r="AS25" s="46"/>
      <c r="AT25" s="49"/>
      <c r="AU25" s="37">
        <f t="shared" si="2"/>
        <v>0</v>
      </c>
      <c r="AV25" s="78">
        <f t="shared" si="3"/>
        <v>0</v>
      </c>
      <c r="AW25" s="59"/>
      <c r="AX25" s="60"/>
      <c r="AY25" s="60"/>
      <c r="AZ25" s="49"/>
      <c r="BA25" s="72"/>
      <c r="BB25" s="54"/>
      <c r="BC25" s="81"/>
      <c r="BD25" s="82">
        <f t="shared" si="4"/>
        <v>13</v>
      </c>
      <c r="BE25" s="17"/>
      <c r="JQ25" s="18"/>
      <c r="JR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</row>
    <row r="26" spans="1:16184" s="16" customFormat="1" ht="13.5" customHeight="1" x14ac:dyDescent="0.35">
      <c r="A26" s="14"/>
      <c r="B26" s="52"/>
      <c r="C26" s="53"/>
      <c r="D26" s="54"/>
      <c r="E26" s="46"/>
      <c r="F26" s="46"/>
      <c r="G26" s="49"/>
      <c r="H26" s="46"/>
      <c r="I26" s="49"/>
      <c r="J26" s="46"/>
      <c r="K26" s="49"/>
      <c r="L26" s="46"/>
      <c r="M26" s="49"/>
      <c r="N26" s="72"/>
      <c r="O26" s="49"/>
      <c r="P26" s="46"/>
      <c r="Q26" s="49"/>
      <c r="R26" s="46"/>
      <c r="S26" s="47"/>
      <c r="T26" s="48"/>
      <c r="U26" s="47"/>
      <c r="V26" s="48"/>
      <c r="W26" s="49"/>
      <c r="X26" s="46"/>
      <c r="Y26" s="49"/>
      <c r="Z26" s="84"/>
      <c r="AA26" s="85"/>
      <c r="AB26" s="85"/>
      <c r="AC26" s="47"/>
      <c r="AD26" s="86"/>
      <c r="AE26" s="37">
        <f t="shared" si="0"/>
        <v>0</v>
      </c>
      <c r="AF26" s="37">
        <f t="shared" si="1"/>
        <v>0</v>
      </c>
      <c r="AG26" s="46"/>
      <c r="AH26" s="49"/>
      <c r="AI26" s="46"/>
      <c r="AJ26" s="49"/>
      <c r="AK26" s="46"/>
      <c r="AL26" s="49"/>
      <c r="AM26" s="46"/>
      <c r="AN26" s="49"/>
      <c r="AO26" s="46"/>
      <c r="AP26" s="49"/>
      <c r="AQ26" s="46"/>
      <c r="AR26" s="49"/>
      <c r="AS26" s="46"/>
      <c r="AT26" s="49"/>
      <c r="AU26" s="37">
        <f t="shared" si="2"/>
        <v>0</v>
      </c>
      <c r="AV26" s="78">
        <f t="shared" si="3"/>
        <v>0</v>
      </c>
      <c r="AW26" s="59"/>
      <c r="AX26" s="60"/>
      <c r="AY26" s="60"/>
      <c r="AZ26" s="49"/>
      <c r="BA26" s="72"/>
      <c r="BB26" s="54"/>
      <c r="BC26" s="81"/>
      <c r="BD26" s="82">
        <f t="shared" si="4"/>
        <v>14</v>
      </c>
      <c r="BE26" s="17"/>
      <c r="JQ26" s="18"/>
      <c r="JR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</row>
    <row r="27" spans="1:16184" s="16" customFormat="1" ht="13.5" customHeight="1" x14ac:dyDescent="0.35">
      <c r="A27" s="14"/>
      <c r="B27" s="52"/>
      <c r="C27" s="53"/>
      <c r="D27" s="54"/>
      <c r="E27" s="46"/>
      <c r="F27" s="46"/>
      <c r="G27" s="49"/>
      <c r="H27" s="46"/>
      <c r="I27" s="49"/>
      <c r="J27" s="46"/>
      <c r="K27" s="49"/>
      <c r="L27" s="46"/>
      <c r="M27" s="49"/>
      <c r="N27" s="72"/>
      <c r="O27" s="49"/>
      <c r="P27" s="46"/>
      <c r="Q27" s="49"/>
      <c r="R27" s="46"/>
      <c r="S27" s="47"/>
      <c r="T27" s="48"/>
      <c r="U27" s="47"/>
      <c r="V27" s="48"/>
      <c r="W27" s="49"/>
      <c r="X27" s="46"/>
      <c r="Y27" s="49"/>
      <c r="Z27" s="84"/>
      <c r="AA27" s="85"/>
      <c r="AB27" s="85"/>
      <c r="AC27" s="47"/>
      <c r="AD27" s="86"/>
      <c r="AE27" s="37">
        <f t="shared" si="0"/>
        <v>0</v>
      </c>
      <c r="AF27" s="37">
        <f t="shared" si="1"/>
        <v>0</v>
      </c>
      <c r="AG27" s="46"/>
      <c r="AH27" s="49"/>
      <c r="AI27" s="46"/>
      <c r="AJ27" s="49"/>
      <c r="AK27" s="46"/>
      <c r="AL27" s="49"/>
      <c r="AM27" s="46"/>
      <c r="AN27" s="49"/>
      <c r="AO27" s="46"/>
      <c r="AP27" s="49"/>
      <c r="AQ27" s="46"/>
      <c r="AR27" s="49"/>
      <c r="AS27" s="46"/>
      <c r="AT27" s="49"/>
      <c r="AU27" s="37">
        <f t="shared" si="2"/>
        <v>0</v>
      </c>
      <c r="AV27" s="78">
        <f t="shared" si="3"/>
        <v>0</v>
      </c>
      <c r="AW27" s="59"/>
      <c r="AX27" s="60"/>
      <c r="AY27" s="60"/>
      <c r="AZ27" s="49"/>
      <c r="BA27" s="72"/>
      <c r="BB27" s="54"/>
      <c r="BC27" s="81"/>
      <c r="BD27" s="82">
        <f t="shared" si="4"/>
        <v>15</v>
      </c>
      <c r="BE27" s="17"/>
      <c r="JQ27" s="18"/>
      <c r="JR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</row>
    <row r="28" spans="1:16184" s="16" customFormat="1" ht="13.5" customHeight="1" x14ac:dyDescent="0.35">
      <c r="A28" s="14"/>
      <c r="B28" s="52"/>
      <c r="C28" s="53"/>
      <c r="D28" s="54"/>
      <c r="E28" s="46"/>
      <c r="F28" s="46"/>
      <c r="G28" s="49"/>
      <c r="H28" s="46"/>
      <c r="I28" s="49"/>
      <c r="J28" s="46"/>
      <c r="K28" s="49"/>
      <c r="L28" s="46"/>
      <c r="M28" s="49"/>
      <c r="N28" s="72"/>
      <c r="O28" s="49"/>
      <c r="P28" s="46"/>
      <c r="Q28" s="49"/>
      <c r="R28" s="46"/>
      <c r="S28" s="47"/>
      <c r="T28" s="48"/>
      <c r="U28" s="47"/>
      <c r="V28" s="48"/>
      <c r="W28" s="49"/>
      <c r="X28" s="46"/>
      <c r="Y28" s="49"/>
      <c r="Z28" s="84"/>
      <c r="AA28" s="85"/>
      <c r="AB28" s="85"/>
      <c r="AC28" s="47"/>
      <c r="AD28" s="86"/>
      <c r="AE28" s="37">
        <f t="shared" si="0"/>
        <v>0</v>
      </c>
      <c r="AF28" s="37">
        <f t="shared" si="1"/>
        <v>0</v>
      </c>
      <c r="AG28" s="46"/>
      <c r="AH28" s="49"/>
      <c r="AI28" s="46"/>
      <c r="AJ28" s="49"/>
      <c r="AK28" s="46"/>
      <c r="AL28" s="49"/>
      <c r="AM28" s="46"/>
      <c r="AN28" s="49"/>
      <c r="AO28" s="46"/>
      <c r="AP28" s="49"/>
      <c r="AQ28" s="46"/>
      <c r="AR28" s="49"/>
      <c r="AS28" s="46"/>
      <c r="AT28" s="49"/>
      <c r="AU28" s="37">
        <f t="shared" si="2"/>
        <v>0</v>
      </c>
      <c r="AV28" s="78">
        <f t="shared" si="3"/>
        <v>0</v>
      </c>
      <c r="AW28" s="59"/>
      <c r="AX28" s="60"/>
      <c r="AY28" s="60"/>
      <c r="AZ28" s="49"/>
      <c r="BA28" s="72"/>
      <c r="BB28" s="54"/>
      <c r="BC28" s="81"/>
      <c r="BD28" s="82">
        <f t="shared" si="4"/>
        <v>16</v>
      </c>
      <c r="BE28" s="17"/>
      <c r="JQ28" s="18"/>
      <c r="JR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</row>
    <row r="29" spans="1:16184" s="16" customFormat="1" ht="13.5" customHeight="1" x14ac:dyDescent="0.35">
      <c r="A29" s="14"/>
      <c r="B29" s="52"/>
      <c r="C29" s="53"/>
      <c r="D29" s="54"/>
      <c r="E29" s="46"/>
      <c r="F29" s="46"/>
      <c r="G29" s="49"/>
      <c r="H29" s="46"/>
      <c r="I29" s="49"/>
      <c r="J29" s="46"/>
      <c r="K29" s="49"/>
      <c r="L29" s="46"/>
      <c r="M29" s="49"/>
      <c r="N29" s="72"/>
      <c r="O29" s="49"/>
      <c r="P29" s="46"/>
      <c r="Q29" s="49"/>
      <c r="R29" s="46"/>
      <c r="S29" s="47"/>
      <c r="T29" s="48"/>
      <c r="U29" s="47"/>
      <c r="V29" s="48"/>
      <c r="W29" s="49"/>
      <c r="X29" s="46"/>
      <c r="Y29" s="49"/>
      <c r="Z29" s="84"/>
      <c r="AA29" s="85"/>
      <c r="AB29" s="85"/>
      <c r="AC29" s="47"/>
      <c r="AD29" s="86"/>
      <c r="AE29" s="37">
        <f t="shared" si="0"/>
        <v>0</v>
      </c>
      <c r="AF29" s="37">
        <f t="shared" si="1"/>
        <v>0</v>
      </c>
      <c r="AG29" s="46"/>
      <c r="AH29" s="49"/>
      <c r="AI29" s="46"/>
      <c r="AJ29" s="49"/>
      <c r="AK29" s="46"/>
      <c r="AL29" s="49"/>
      <c r="AM29" s="46"/>
      <c r="AN29" s="49"/>
      <c r="AO29" s="46"/>
      <c r="AP29" s="49"/>
      <c r="AQ29" s="46"/>
      <c r="AR29" s="49"/>
      <c r="AS29" s="46"/>
      <c r="AT29" s="49"/>
      <c r="AU29" s="37">
        <f t="shared" si="2"/>
        <v>0</v>
      </c>
      <c r="AV29" s="78">
        <f t="shared" si="3"/>
        <v>0</v>
      </c>
      <c r="AW29" s="59"/>
      <c r="AX29" s="60"/>
      <c r="AY29" s="60"/>
      <c r="AZ29" s="49"/>
      <c r="BA29" s="72"/>
      <c r="BB29" s="54"/>
      <c r="BC29" s="81"/>
      <c r="BD29" s="82">
        <f t="shared" si="4"/>
        <v>17</v>
      </c>
      <c r="BE29" s="17"/>
      <c r="JQ29" s="18"/>
      <c r="JR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</row>
    <row r="30" spans="1:16184" s="16" customFormat="1" ht="13.5" customHeight="1" x14ac:dyDescent="0.35">
      <c r="A30" s="14"/>
      <c r="B30" s="52"/>
      <c r="C30" s="53"/>
      <c r="D30" s="54"/>
      <c r="E30" s="46"/>
      <c r="F30" s="46"/>
      <c r="G30" s="49"/>
      <c r="H30" s="46"/>
      <c r="I30" s="49"/>
      <c r="J30" s="46"/>
      <c r="K30" s="49"/>
      <c r="L30" s="46"/>
      <c r="M30" s="49"/>
      <c r="N30" s="72"/>
      <c r="O30" s="49"/>
      <c r="P30" s="46"/>
      <c r="Q30" s="49"/>
      <c r="R30" s="46"/>
      <c r="S30" s="47"/>
      <c r="T30" s="48"/>
      <c r="U30" s="47"/>
      <c r="V30" s="48"/>
      <c r="W30" s="49"/>
      <c r="X30" s="46"/>
      <c r="Y30" s="49"/>
      <c r="Z30" s="84"/>
      <c r="AA30" s="85"/>
      <c r="AB30" s="85"/>
      <c r="AC30" s="47"/>
      <c r="AD30" s="86"/>
      <c r="AE30" s="37">
        <f t="shared" si="0"/>
        <v>0</v>
      </c>
      <c r="AF30" s="37">
        <f t="shared" si="1"/>
        <v>0</v>
      </c>
      <c r="AG30" s="46"/>
      <c r="AH30" s="49"/>
      <c r="AI30" s="46"/>
      <c r="AJ30" s="49"/>
      <c r="AK30" s="46"/>
      <c r="AL30" s="49"/>
      <c r="AM30" s="46"/>
      <c r="AN30" s="49"/>
      <c r="AO30" s="46"/>
      <c r="AP30" s="49"/>
      <c r="AQ30" s="46"/>
      <c r="AR30" s="49"/>
      <c r="AS30" s="46"/>
      <c r="AT30" s="49"/>
      <c r="AU30" s="37">
        <f t="shared" si="2"/>
        <v>0</v>
      </c>
      <c r="AV30" s="78">
        <f t="shared" si="3"/>
        <v>0</v>
      </c>
      <c r="AW30" s="59"/>
      <c r="AX30" s="60"/>
      <c r="AY30" s="60"/>
      <c r="AZ30" s="49"/>
      <c r="BA30" s="72"/>
      <c r="BB30" s="54"/>
      <c r="BC30" s="81"/>
      <c r="BD30" s="82">
        <f t="shared" si="4"/>
        <v>18</v>
      </c>
      <c r="BE30" s="17"/>
      <c r="JQ30" s="18"/>
      <c r="JR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</row>
    <row r="31" spans="1:16184" s="16" customFormat="1" ht="13.5" customHeight="1" x14ac:dyDescent="0.35">
      <c r="A31" s="14"/>
      <c r="B31" s="52"/>
      <c r="C31" s="53"/>
      <c r="D31" s="54"/>
      <c r="E31" s="46"/>
      <c r="F31" s="46"/>
      <c r="G31" s="49"/>
      <c r="H31" s="46"/>
      <c r="I31" s="49"/>
      <c r="J31" s="46"/>
      <c r="K31" s="49"/>
      <c r="L31" s="46"/>
      <c r="M31" s="49"/>
      <c r="N31" s="72"/>
      <c r="O31" s="49"/>
      <c r="P31" s="46"/>
      <c r="Q31" s="49"/>
      <c r="R31" s="46"/>
      <c r="S31" s="47"/>
      <c r="T31" s="48"/>
      <c r="U31" s="47"/>
      <c r="V31" s="48"/>
      <c r="W31" s="49"/>
      <c r="X31" s="46"/>
      <c r="Y31" s="49"/>
      <c r="Z31" s="84"/>
      <c r="AA31" s="85"/>
      <c r="AB31" s="85"/>
      <c r="AC31" s="47"/>
      <c r="AD31" s="86"/>
      <c r="AE31" s="37">
        <f t="shared" si="0"/>
        <v>0</v>
      </c>
      <c r="AF31" s="37">
        <f t="shared" si="1"/>
        <v>0</v>
      </c>
      <c r="AG31" s="46"/>
      <c r="AH31" s="49"/>
      <c r="AI31" s="46"/>
      <c r="AJ31" s="49"/>
      <c r="AK31" s="46"/>
      <c r="AL31" s="49"/>
      <c r="AM31" s="46"/>
      <c r="AN31" s="49"/>
      <c r="AO31" s="46"/>
      <c r="AP31" s="49"/>
      <c r="AQ31" s="46"/>
      <c r="AR31" s="49"/>
      <c r="AS31" s="46"/>
      <c r="AT31" s="49"/>
      <c r="AU31" s="37">
        <f t="shared" si="2"/>
        <v>0</v>
      </c>
      <c r="AV31" s="78">
        <f t="shared" si="3"/>
        <v>0</v>
      </c>
      <c r="AW31" s="59"/>
      <c r="AX31" s="60"/>
      <c r="AY31" s="60"/>
      <c r="AZ31" s="49"/>
      <c r="BA31" s="72"/>
      <c r="BB31" s="54"/>
      <c r="BC31" s="81"/>
      <c r="BD31" s="82">
        <f t="shared" si="4"/>
        <v>19</v>
      </c>
      <c r="BE31" s="17"/>
      <c r="JQ31" s="18"/>
      <c r="JR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</row>
    <row r="32" spans="1:16184" s="16" customFormat="1" ht="13.5" customHeight="1" thickBot="1" x14ac:dyDescent="0.4">
      <c r="A32" s="14"/>
      <c r="B32" s="52"/>
      <c r="C32" s="53"/>
      <c r="D32" s="54"/>
      <c r="E32" s="46"/>
      <c r="F32" s="46"/>
      <c r="G32" s="49"/>
      <c r="H32" s="46"/>
      <c r="I32" s="49"/>
      <c r="J32" s="46"/>
      <c r="K32" s="49"/>
      <c r="L32" s="46"/>
      <c r="M32" s="49"/>
      <c r="N32" s="72"/>
      <c r="O32" s="49"/>
      <c r="P32" s="46"/>
      <c r="Q32" s="49"/>
      <c r="R32" s="46"/>
      <c r="S32" s="47"/>
      <c r="T32" s="48"/>
      <c r="U32" s="47"/>
      <c r="V32" s="48"/>
      <c r="W32" s="49"/>
      <c r="X32" s="46"/>
      <c r="Y32" s="49"/>
      <c r="Z32" s="84"/>
      <c r="AA32" s="85"/>
      <c r="AB32" s="85"/>
      <c r="AC32" s="47"/>
      <c r="AD32" s="86"/>
      <c r="AE32" s="37">
        <f t="shared" si="0"/>
        <v>0</v>
      </c>
      <c r="AF32" s="37">
        <f t="shared" si="1"/>
        <v>0</v>
      </c>
      <c r="AG32" s="46"/>
      <c r="AH32" s="49"/>
      <c r="AI32" s="46"/>
      <c r="AJ32" s="49"/>
      <c r="AK32" s="46"/>
      <c r="AL32" s="49"/>
      <c r="AM32" s="46"/>
      <c r="AN32" s="49"/>
      <c r="AO32" s="46"/>
      <c r="AP32" s="49"/>
      <c r="AQ32" s="46"/>
      <c r="AR32" s="49"/>
      <c r="AS32" s="46"/>
      <c r="AT32" s="49"/>
      <c r="AU32" s="37">
        <f t="shared" si="2"/>
        <v>0</v>
      </c>
      <c r="AV32" s="78">
        <f t="shared" si="3"/>
        <v>0</v>
      </c>
      <c r="AW32" s="59"/>
      <c r="AX32" s="60"/>
      <c r="AY32" s="60"/>
      <c r="AZ32" s="49"/>
      <c r="BA32" s="72"/>
      <c r="BB32" s="54"/>
      <c r="BC32" s="81"/>
      <c r="BD32" s="82">
        <f t="shared" si="4"/>
        <v>20</v>
      </c>
      <c r="BE32" s="17"/>
      <c r="JQ32" s="18"/>
      <c r="JR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</row>
    <row r="33" spans="1:16184" s="16" customFormat="1" ht="26.1" customHeight="1" x14ac:dyDescent="0.35">
      <c r="A33" s="14"/>
      <c r="B33" s="100">
        <f t="shared" ref="B33:AD33" si="5">SUM(B13:B32)</f>
        <v>0</v>
      </c>
      <c r="C33" s="101">
        <f t="shared" si="5"/>
        <v>0</v>
      </c>
      <c r="D33" s="102">
        <f t="shared" si="5"/>
        <v>0</v>
      </c>
      <c r="E33" s="103">
        <f t="shared" si="5"/>
        <v>0</v>
      </c>
      <c r="F33" s="103">
        <f t="shared" si="5"/>
        <v>0</v>
      </c>
      <c r="G33" s="101">
        <f t="shared" si="5"/>
        <v>0</v>
      </c>
      <c r="H33" s="103">
        <f t="shared" si="5"/>
        <v>0</v>
      </c>
      <c r="I33" s="101">
        <f t="shared" si="5"/>
        <v>0</v>
      </c>
      <c r="J33" s="103">
        <f t="shared" si="5"/>
        <v>0</v>
      </c>
      <c r="K33" s="101">
        <f t="shared" si="5"/>
        <v>0</v>
      </c>
      <c r="L33" s="103">
        <f t="shared" si="5"/>
        <v>0</v>
      </c>
      <c r="M33" s="101">
        <f t="shared" si="5"/>
        <v>0</v>
      </c>
      <c r="N33" s="102">
        <f t="shared" si="5"/>
        <v>0</v>
      </c>
      <c r="O33" s="104">
        <f t="shared" si="5"/>
        <v>0</v>
      </c>
      <c r="P33" s="103">
        <f t="shared" si="5"/>
        <v>0</v>
      </c>
      <c r="Q33" s="101">
        <f t="shared" si="5"/>
        <v>0</v>
      </c>
      <c r="R33" s="103">
        <f t="shared" si="5"/>
        <v>0</v>
      </c>
      <c r="S33" s="101">
        <f t="shared" si="5"/>
        <v>0</v>
      </c>
      <c r="T33" s="103">
        <f t="shared" si="5"/>
        <v>0</v>
      </c>
      <c r="U33" s="101">
        <f t="shared" si="5"/>
        <v>0</v>
      </c>
      <c r="V33" s="103">
        <f t="shared" si="5"/>
        <v>0</v>
      </c>
      <c r="W33" s="101">
        <f t="shared" si="5"/>
        <v>0</v>
      </c>
      <c r="X33" s="103">
        <f t="shared" si="5"/>
        <v>0</v>
      </c>
      <c r="Y33" s="101">
        <f t="shared" si="5"/>
        <v>0</v>
      </c>
      <c r="Z33" s="102">
        <f t="shared" si="5"/>
        <v>0</v>
      </c>
      <c r="AA33" s="105">
        <f t="shared" si="5"/>
        <v>0</v>
      </c>
      <c r="AB33" s="105">
        <f t="shared" si="5"/>
        <v>0</v>
      </c>
      <c r="AC33" s="101">
        <f t="shared" si="5"/>
        <v>0</v>
      </c>
      <c r="AD33" s="101">
        <f t="shared" si="5"/>
        <v>0</v>
      </c>
      <c r="AE33" s="106">
        <f t="shared" si="0"/>
        <v>0</v>
      </c>
      <c r="AF33" s="106">
        <f t="shared" si="1"/>
        <v>0</v>
      </c>
      <c r="AG33" s="103">
        <f>SUM(AG13:AG32)</f>
        <v>0</v>
      </c>
      <c r="AH33" s="101">
        <f t="shared" ref="AH33:AU33" si="6">SUM(AH13:AH32)</f>
        <v>0</v>
      </c>
      <c r="AI33" s="103">
        <f t="shared" si="6"/>
        <v>0</v>
      </c>
      <c r="AJ33" s="101">
        <f t="shared" si="6"/>
        <v>0</v>
      </c>
      <c r="AK33" s="103">
        <f t="shared" si="6"/>
        <v>0</v>
      </c>
      <c r="AL33" s="101">
        <f t="shared" si="6"/>
        <v>0</v>
      </c>
      <c r="AM33" s="103">
        <f t="shared" si="6"/>
        <v>0</v>
      </c>
      <c r="AN33" s="101">
        <f t="shared" si="6"/>
        <v>0</v>
      </c>
      <c r="AO33" s="103">
        <f t="shared" si="6"/>
        <v>0</v>
      </c>
      <c r="AP33" s="101">
        <f t="shared" si="6"/>
        <v>0</v>
      </c>
      <c r="AQ33" s="103">
        <f t="shared" si="6"/>
        <v>0</v>
      </c>
      <c r="AR33" s="101">
        <f t="shared" si="6"/>
        <v>0</v>
      </c>
      <c r="AS33" s="103">
        <f t="shared" si="6"/>
        <v>0</v>
      </c>
      <c r="AT33" s="101">
        <f t="shared" si="6"/>
        <v>0</v>
      </c>
      <c r="AU33" s="103">
        <f t="shared" si="6"/>
        <v>0</v>
      </c>
      <c r="AV33" s="106">
        <f>SUM(AW33:BA33)</f>
        <v>0</v>
      </c>
      <c r="AW33" s="107">
        <f t="shared" ref="AW33:BB33" si="7">SUM(AW13:AW32)</f>
        <v>0</v>
      </c>
      <c r="AX33" s="108">
        <f t="shared" si="7"/>
        <v>0</v>
      </c>
      <c r="AY33" s="108">
        <f t="shared" si="7"/>
        <v>0</v>
      </c>
      <c r="AZ33" s="104">
        <f t="shared" si="7"/>
        <v>0</v>
      </c>
      <c r="BA33" s="104">
        <f t="shared" si="7"/>
        <v>0</v>
      </c>
      <c r="BB33" s="104">
        <f t="shared" si="7"/>
        <v>0</v>
      </c>
      <c r="BC33" s="139" t="s">
        <v>19</v>
      </c>
      <c r="BD33" s="140"/>
      <c r="BE33" s="17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</row>
    <row r="34" spans="1:16184" s="16" customFormat="1" ht="26.1" customHeight="1" x14ac:dyDescent="0.35">
      <c r="A34" s="14"/>
      <c r="B34" s="109"/>
      <c r="C34" s="110"/>
      <c r="D34" s="111"/>
      <c r="E34" s="112"/>
      <c r="F34" s="112"/>
      <c r="G34" s="113"/>
      <c r="H34" s="112"/>
      <c r="I34" s="113"/>
      <c r="J34" s="112"/>
      <c r="K34" s="113"/>
      <c r="L34" s="112"/>
      <c r="M34" s="113"/>
      <c r="N34" s="114"/>
      <c r="O34" s="113"/>
      <c r="P34" s="112"/>
      <c r="Q34" s="113"/>
      <c r="R34" s="112"/>
      <c r="S34" s="115"/>
      <c r="T34" s="116"/>
      <c r="U34" s="115"/>
      <c r="V34" s="112"/>
      <c r="W34" s="113"/>
      <c r="X34" s="112"/>
      <c r="Y34" s="113"/>
      <c r="Z34" s="117"/>
      <c r="AA34" s="118"/>
      <c r="AB34" s="118"/>
      <c r="AC34" s="115"/>
      <c r="AD34" s="119"/>
      <c r="AE34" s="120">
        <f t="shared" si="0"/>
        <v>0</v>
      </c>
      <c r="AF34" s="120">
        <f t="shared" si="1"/>
        <v>0</v>
      </c>
      <c r="AG34" s="112"/>
      <c r="AH34" s="113"/>
      <c r="AI34" s="112"/>
      <c r="AJ34" s="113"/>
      <c r="AK34" s="112"/>
      <c r="AL34" s="113"/>
      <c r="AM34" s="112"/>
      <c r="AN34" s="113"/>
      <c r="AO34" s="112"/>
      <c r="AP34" s="113"/>
      <c r="AQ34" s="112"/>
      <c r="AR34" s="113"/>
      <c r="AS34" s="112"/>
      <c r="AT34" s="113"/>
      <c r="AU34" s="120">
        <f>SUM(AV34)+BB34</f>
        <v>0</v>
      </c>
      <c r="AV34" s="120">
        <f>SUM(AW34:BA34)</f>
        <v>0</v>
      </c>
      <c r="AW34" s="121"/>
      <c r="AX34" s="122"/>
      <c r="AY34" s="122"/>
      <c r="AZ34" s="113"/>
      <c r="BA34" s="123"/>
      <c r="BB34" s="123"/>
      <c r="BC34" s="141" t="s">
        <v>20</v>
      </c>
      <c r="BD34" s="142"/>
      <c r="BE34" s="17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</row>
    <row r="35" spans="1:16184" s="16" customFormat="1" ht="26.1" customHeight="1" thickBot="1" x14ac:dyDescent="0.4">
      <c r="A35" s="14"/>
      <c r="B35" s="124">
        <f t="shared" ref="B35:BB35" si="8">IF(SUM(B33:B34)=0,0,IF(B34=0,1*100.0001,IF(B33=0,1*-100.0001,(B33/B34*100-100))))</f>
        <v>0</v>
      </c>
      <c r="C35" s="125">
        <f t="shared" si="8"/>
        <v>0</v>
      </c>
      <c r="D35" s="126">
        <f t="shared" si="8"/>
        <v>0</v>
      </c>
      <c r="E35" s="127">
        <f t="shared" si="8"/>
        <v>0</v>
      </c>
      <c r="F35" s="127">
        <f t="shared" si="8"/>
        <v>0</v>
      </c>
      <c r="G35" s="125">
        <f t="shared" si="8"/>
        <v>0</v>
      </c>
      <c r="H35" s="127">
        <f t="shared" si="8"/>
        <v>0</v>
      </c>
      <c r="I35" s="125">
        <f t="shared" si="8"/>
        <v>0</v>
      </c>
      <c r="J35" s="127">
        <f t="shared" si="8"/>
        <v>0</v>
      </c>
      <c r="K35" s="125">
        <f t="shared" si="8"/>
        <v>0</v>
      </c>
      <c r="L35" s="127">
        <f t="shared" si="8"/>
        <v>0</v>
      </c>
      <c r="M35" s="125">
        <f t="shared" si="8"/>
        <v>0</v>
      </c>
      <c r="N35" s="126">
        <f t="shared" si="8"/>
        <v>0</v>
      </c>
      <c r="O35" s="128">
        <f t="shared" si="8"/>
        <v>0</v>
      </c>
      <c r="P35" s="127">
        <f t="shared" si="8"/>
        <v>0</v>
      </c>
      <c r="Q35" s="125">
        <f t="shared" si="8"/>
        <v>0</v>
      </c>
      <c r="R35" s="127">
        <f t="shared" si="8"/>
        <v>0</v>
      </c>
      <c r="S35" s="125">
        <f t="shared" si="8"/>
        <v>0</v>
      </c>
      <c r="T35" s="127">
        <f t="shared" si="8"/>
        <v>0</v>
      </c>
      <c r="U35" s="125">
        <f t="shared" si="8"/>
        <v>0</v>
      </c>
      <c r="V35" s="127">
        <f t="shared" si="8"/>
        <v>0</v>
      </c>
      <c r="W35" s="125">
        <f t="shared" si="8"/>
        <v>0</v>
      </c>
      <c r="X35" s="127">
        <f t="shared" si="8"/>
        <v>0</v>
      </c>
      <c r="Y35" s="125">
        <f t="shared" si="8"/>
        <v>0</v>
      </c>
      <c r="Z35" s="126">
        <f t="shared" si="8"/>
        <v>0</v>
      </c>
      <c r="AA35" s="129">
        <f t="shared" si="8"/>
        <v>0</v>
      </c>
      <c r="AB35" s="129">
        <f t="shared" si="8"/>
        <v>0</v>
      </c>
      <c r="AC35" s="125">
        <f t="shared" si="8"/>
        <v>0</v>
      </c>
      <c r="AD35" s="125">
        <f t="shared" si="8"/>
        <v>0</v>
      </c>
      <c r="AE35" s="130">
        <f t="shared" si="8"/>
        <v>0</v>
      </c>
      <c r="AF35" s="130">
        <f t="shared" si="8"/>
        <v>0</v>
      </c>
      <c r="AG35" s="127">
        <f t="shared" si="8"/>
        <v>0</v>
      </c>
      <c r="AH35" s="125">
        <f t="shared" si="8"/>
        <v>0</v>
      </c>
      <c r="AI35" s="127">
        <f t="shared" si="8"/>
        <v>0</v>
      </c>
      <c r="AJ35" s="125">
        <f t="shared" si="8"/>
        <v>0</v>
      </c>
      <c r="AK35" s="127">
        <f t="shared" si="8"/>
        <v>0</v>
      </c>
      <c r="AL35" s="125">
        <f t="shared" si="8"/>
        <v>0</v>
      </c>
      <c r="AM35" s="127">
        <f t="shared" si="8"/>
        <v>0</v>
      </c>
      <c r="AN35" s="125">
        <f t="shared" si="8"/>
        <v>0</v>
      </c>
      <c r="AO35" s="127">
        <f t="shared" si="8"/>
        <v>0</v>
      </c>
      <c r="AP35" s="125">
        <f t="shared" si="8"/>
        <v>0</v>
      </c>
      <c r="AQ35" s="127">
        <f t="shared" si="8"/>
        <v>0</v>
      </c>
      <c r="AR35" s="125">
        <f t="shared" si="8"/>
        <v>0</v>
      </c>
      <c r="AS35" s="127">
        <f t="shared" si="8"/>
        <v>0</v>
      </c>
      <c r="AT35" s="125">
        <f t="shared" si="8"/>
        <v>0</v>
      </c>
      <c r="AU35" s="127">
        <f t="shared" si="8"/>
        <v>0</v>
      </c>
      <c r="AV35" s="131">
        <f t="shared" si="8"/>
        <v>0</v>
      </c>
      <c r="AW35" s="125">
        <f t="shared" si="8"/>
        <v>0</v>
      </c>
      <c r="AX35" s="132">
        <f t="shared" si="8"/>
        <v>0</v>
      </c>
      <c r="AY35" s="133">
        <f t="shared" si="8"/>
        <v>0</v>
      </c>
      <c r="AZ35" s="125">
        <f t="shared" si="8"/>
        <v>0</v>
      </c>
      <c r="BA35" s="125">
        <f t="shared" si="8"/>
        <v>0</v>
      </c>
      <c r="BB35" s="125">
        <f t="shared" si="8"/>
        <v>0</v>
      </c>
      <c r="BC35" s="143" t="s">
        <v>21</v>
      </c>
      <c r="BD35" s="144"/>
      <c r="BE35" s="17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</row>
    <row r="36" spans="1:16184" s="24" customFormat="1" ht="18.75" customHeight="1" x14ac:dyDescent="0.5">
      <c r="A36" s="22"/>
      <c r="B36" s="145">
        <v>44201</v>
      </c>
      <c r="C36" s="145"/>
      <c r="D36" s="145"/>
      <c r="E36" s="145"/>
      <c r="F36" s="136" t="s">
        <v>58</v>
      </c>
      <c r="G36" s="136"/>
      <c r="H36" s="136"/>
      <c r="I36" s="136"/>
      <c r="J36" s="136"/>
      <c r="K36" s="61"/>
      <c r="L36" s="61"/>
      <c r="M36" s="61"/>
      <c r="N36" s="73"/>
      <c r="O36" s="73"/>
      <c r="Q36" s="95"/>
      <c r="R36" s="95"/>
      <c r="S36" s="95"/>
      <c r="T36" s="95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146" t="s">
        <v>81</v>
      </c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23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</row>
    <row r="37" spans="1:16184" s="24" customFormat="1" ht="15" customHeight="1" x14ac:dyDescent="0.5">
      <c r="A37" s="22"/>
      <c r="B37" s="134" t="s">
        <v>71</v>
      </c>
      <c r="C37" s="134"/>
      <c r="D37" s="134"/>
      <c r="E37" s="134"/>
      <c r="F37" s="134"/>
      <c r="G37" s="134"/>
      <c r="H37" s="63"/>
      <c r="J37" s="62"/>
      <c r="K37" s="62"/>
      <c r="L37" s="62"/>
      <c r="M37" s="62"/>
      <c r="N37" s="62"/>
      <c r="O37" s="62"/>
      <c r="P37" s="135"/>
      <c r="Q37" s="135"/>
      <c r="R37" s="135"/>
      <c r="S37" s="135"/>
      <c r="T37" s="135"/>
      <c r="U37" s="136" t="s">
        <v>49</v>
      </c>
      <c r="V37" s="136"/>
      <c r="W37" s="136"/>
      <c r="X37" s="136"/>
      <c r="Y37" s="136"/>
      <c r="Z37" s="88"/>
      <c r="AA37" s="88"/>
      <c r="AB37" s="88"/>
      <c r="AC37" s="88"/>
      <c r="AD37" s="137" t="s">
        <v>44</v>
      </c>
      <c r="AE37" s="137"/>
      <c r="AF37" s="137"/>
      <c r="AG37" s="137"/>
      <c r="AH37" s="137"/>
      <c r="AI37" s="137"/>
      <c r="AJ37" s="138" t="s">
        <v>57</v>
      </c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68"/>
      <c r="BE37" s="25"/>
      <c r="BF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</row>
    <row r="38" spans="1:16184" ht="1.9" customHeight="1" thickBot="1" x14ac:dyDescent="0.45">
      <c r="A38" s="26"/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30"/>
      <c r="BE38" s="3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</row>
    <row r="39" spans="1:16184" ht="18" thickTop="1" x14ac:dyDescent="0.4"/>
  </sheetData>
  <sheetProtection algorithmName="SHA-512" hashValue="P5aMYjERz4SpSliDopX4CJym1H/G41CK/YAMSuJPd7EhYwNIFEJSs2vJ0UYMbmKjZxNoLHdQK5uDwcalCVkQ0A==" saltValue="h+I0/41TwPLq1KAdFuid1g==" spinCount="100000" sheet="1" formatCells="0" formatColumns="0" formatRows="0" insertColumns="0" insertRows="0" insertHyperlinks="0" deleteColumns="0" deleteRows="0" sort="0" autoFilter="0" pivotTables="0"/>
  <mergeCells count="92">
    <mergeCell ref="AW5:BD6"/>
    <mergeCell ref="A1:BE1"/>
    <mergeCell ref="B2:I2"/>
    <mergeCell ref="R2:AN3"/>
    <mergeCell ref="AW2:BD2"/>
    <mergeCell ref="B3:I3"/>
    <mergeCell ref="AW3:BD3"/>
    <mergeCell ref="B5:I6"/>
    <mergeCell ref="R5:V5"/>
    <mergeCell ref="W5:AA5"/>
    <mergeCell ref="AF5:AJ5"/>
    <mergeCell ref="AK5:AN5"/>
    <mergeCell ref="B7:I7"/>
    <mergeCell ref="P7:AP7"/>
    <mergeCell ref="AW7:BD7"/>
    <mergeCell ref="B9:C9"/>
    <mergeCell ref="E9:I9"/>
    <mergeCell ref="J9:K9"/>
    <mergeCell ref="L9:M9"/>
    <mergeCell ref="N9:Q9"/>
    <mergeCell ref="R9:S9"/>
    <mergeCell ref="T9:U9"/>
    <mergeCell ref="AS9:BD9"/>
    <mergeCell ref="X9:Y9"/>
    <mergeCell ref="Z9:AC9"/>
    <mergeCell ref="AD9:AN9"/>
    <mergeCell ref="AO9:AP9"/>
    <mergeCell ref="AQ9:AR9"/>
    <mergeCell ref="B10:C10"/>
    <mergeCell ref="D10:D12"/>
    <mergeCell ref="E10:I10"/>
    <mergeCell ref="J10:K11"/>
    <mergeCell ref="L10:M10"/>
    <mergeCell ref="B11:B12"/>
    <mergeCell ref="C11:C12"/>
    <mergeCell ref="F11:G11"/>
    <mergeCell ref="H11:I11"/>
    <mergeCell ref="N10:Q10"/>
    <mergeCell ref="R10:S10"/>
    <mergeCell ref="T10:U10"/>
    <mergeCell ref="V10:W10"/>
    <mergeCell ref="V9:W9"/>
    <mergeCell ref="AO10:AP10"/>
    <mergeCell ref="X11:X12"/>
    <mergeCell ref="Y11:Y12"/>
    <mergeCell ref="Z11:AC11"/>
    <mergeCell ref="AG11:AH11"/>
    <mergeCell ref="X10:Y10"/>
    <mergeCell ref="Z10:AC10"/>
    <mergeCell ref="AD10:AD12"/>
    <mergeCell ref="AE10:AF11"/>
    <mergeCell ref="AG10:AN10"/>
    <mergeCell ref="AI11:AJ11"/>
    <mergeCell ref="AK11:AL11"/>
    <mergeCell ref="AM11:AN11"/>
    <mergeCell ref="AO11:AO12"/>
    <mergeCell ref="AP11:AP12"/>
    <mergeCell ref="AQ10:AR10"/>
    <mergeCell ref="AS10:AT10"/>
    <mergeCell ref="AU10:BB10"/>
    <mergeCell ref="BC10:BC12"/>
    <mergeCell ref="BD10:BD12"/>
    <mergeCell ref="BB11:BB12"/>
    <mergeCell ref="AQ11:AQ12"/>
    <mergeCell ref="AR11:AR12"/>
    <mergeCell ref="AS11:AS12"/>
    <mergeCell ref="AT11:AT12"/>
    <mergeCell ref="AU11:AU12"/>
    <mergeCell ref="AV11:BA11"/>
    <mergeCell ref="W11:W12"/>
    <mergeCell ref="L11:L12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BC33:BD33"/>
    <mergeCell ref="BC34:BD34"/>
    <mergeCell ref="BC35:BD35"/>
    <mergeCell ref="B36:E36"/>
    <mergeCell ref="F36:J36"/>
    <mergeCell ref="AI36:BD36"/>
    <mergeCell ref="B37:G37"/>
    <mergeCell ref="P37:T37"/>
    <mergeCell ref="U37:Y37"/>
    <mergeCell ref="AD37:AI37"/>
    <mergeCell ref="AJ37:BC37"/>
  </mergeCells>
  <printOptions horizontalCentered="1"/>
  <pageMargins left="0" right="0" top="0" bottom="0" header="0" footer="0"/>
  <pageSetup paperSize="9" scale="8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Division</vt:lpstr>
      <vt:lpstr>Division!Print_Titles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2021-01-23T07:37:55Z</cp:lastPrinted>
  <dcterms:created xsi:type="dcterms:W3CDTF">2012-06-01T12:59:54Z</dcterms:created>
  <dcterms:modified xsi:type="dcterms:W3CDTF">2021-01-27T04:52:15Z</dcterms:modified>
</cp:coreProperties>
</file>